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namedSheetViews/namedSheetView1.xml" ContentType="application/vnd.ms-excel.namedsheetview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mbmm-my.sharepoint.com/personal/nmambulu_mandelametro_gov_za/Documents/SPATIAL PLANNING/SDF/MSDF website information response/Annexure A Capital Expendituture Investment/"/>
    </mc:Choice>
  </mc:AlternateContent>
  <xr:revisionPtr revIDLastSave="1" documentId="8_{E6E79815-4BA6-4F40-ABF1-F5A0B577972F}" xr6:coauthVersionLast="47" xr6:coauthVersionMax="47" xr10:uidLastSave="{5CC3C69C-8AB9-4660-A86D-F86C49859298}"/>
  <bookViews>
    <workbookView xWindow="-108" yWindow="-108" windowWidth="23256" windowHeight="12456" firstSheet="4" activeTab="4" xr2:uid="{FAD15584-A469-44E1-8C34-9476796D3F27}"/>
  </bookViews>
  <sheets>
    <sheet name="High Impact Mega Projects" sheetId="9" r:id="rId1"/>
    <sheet name="High Impact Catalytic Projects" sheetId="10" r:id="rId2"/>
    <sheet name="Municipal Sector Catalytic Proj" sheetId="1" r:id="rId3"/>
    <sheet name="Municipal Sector Projects" sheetId="4" r:id="rId4"/>
    <sheet name="Proposed Projects" sheetId="6" r:id="rId5"/>
  </sheets>
  <definedNames>
    <definedName name="_xlnm._FilterDatabase" localSheetId="1" hidden="1">'High Impact Catalytic Projects'!$A$1:$T$15</definedName>
    <definedName name="_xlnm._FilterDatabase" localSheetId="0" hidden="1">'High Impact Mega Projects'!$A$1:$T$6</definedName>
    <definedName name="_xlnm._FilterDatabase" localSheetId="2" hidden="1">'Municipal Sector Catalytic Proj'!$A$1:$T$79</definedName>
    <definedName name="_xlnm._FilterDatabase" localSheetId="3" hidden="1">'Municipal Sector Projects'!$A$1:$T$384</definedName>
    <definedName name="_xlnm._FilterDatabase" localSheetId="4" hidden="1">'Proposed Projects'!$A$1:$T$1</definedName>
    <definedName name="_Toc188256366" localSheetId="2">'Municipal Sector Catalytic Proj'!#REF!</definedName>
    <definedName name="_Toc188256367" localSheetId="2">'Municipal Sector Catalytic Proj'!#REF!</definedName>
    <definedName name="_Toc188256368" localSheetId="2">'Municipal Sector Catalytic Proj'!#REF!</definedName>
    <definedName name="_Toc188256391" localSheetId="2">'Municipal Sector Catalytic Proj'!#REF!</definedName>
    <definedName name="_Toc188256392" localSheetId="2">'Municipal Sector Catalytic Proj'!#REF!</definedName>
    <definedName name="_Toc188256393" localSheetId="2">'Municipal Sector Catalytic Proj'!#REF!</definedName>
    <definedName name="_Toc188256394" localSheetId="2">'Municipal Sector Catalytic Proj'!#REF!</definedName>
    <definedName name="_Toc188256395" localSheetId="2">'Municipal Sector Catalytic Proj'!#REF!</definedName>
    <definedName name="Human_Settlementds">'Proposed Projects'!$J$116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 i="6" l="1" a="1"/>
  <c r="T2" i="6" a="1"/>
  <c r="T3" i="6" a="1"/>
  <c r="T79" i="6" a="1"/>
  <c r="T67" i="6" a="1"/>
  <c r="T22" i="6" a="1"/>
  <c r="T40" i="6" a="1"/>
  <c r="T46" i="6" a="1"/>
  <c r="T51" i="6" a="1"/>
  <c r="T52" i="6" a="1"/>
  <c r="T56" i="6" a="1"/>
  <c r="T57" i="6" a="1"/>
  <c r="T60" i="6" a="1"/>
  <c r="T61" i="6" a="1"/>
  <c r="T65" i="6" a="1"/>
  <c r="T66" i="6" a="1"/>
  <c r="T71" i="6" a="1"/>
  <c r="T72" i="6" a="1"/>
  <c r="T77" i="6" a="1"/>
  <c r="T78" i="6" a="1"/>
  <c r="T92" i="6" a="1"/>
  <c r="T20" i="6" a="1"/>
  <c r="T21" i="6" a="1"/>
  <c r="T37" i="6" a="1"/>
  <c r="T38" i="6" a="1"/>
  <c r="T39" i="6" a="1"/>
  <c r="T44" i="6" a="1"/>
  <c r="T45" i="6" a="1"/>
  <c r="T48" i="6" a="1"/>
  <c r="T49" i="6" a="1"/>
  <c r="T50" i="6" a="1"/>
  <c r="T53" i="6" a="1"/>
  <c r="T54" i="6" a="1"/>
  <c r="T55" i="6" a="1"/>
  <c r="T58" i="6" a="1"/>
  <c r="T59" i="6" a="1"/>
  <c r="T62" i="6" a="1"/>
  <c r="T63" i="6" a="1"/>
  <c r="T64" i="6" a="1"/>
  <c r="T68" i="6" a="1"/>
  <c r="T69" i="6" a="1"/>
  <c r="T70" i="6" a="1"/>
  <c r="T74" i="6" a="1"/>
  <c r="T75" i="6" a="1"/>
  <c r="T76" i="6" a="1"/>
  <c r="T83" i="6" a="1"/>
  <c r="T84" i="6" a="1"/>
  <c r="T91" i="6" a="1"/>
  <c r="T97" i="6" a="1"/>
  <c r="T115" i="6" a="1"/>
  <c r="T116" i="6" a="1"/>
  <c r="T119" i="6" a="1"/>
  <c r="T121" i="6" a="1"/>
  <c r="T110" i="6" a="1"/>
  <c r="T82" i="6" a="1"/>
  <c r="T89" i="6" a="1"/>
  <c r="T96" i="6" a="1"/>
  <c r="T90" i="6" a="1"/>
  <c r="T104" i="6" a="1"/>
  <c r="T100" i="6" a="1"/>
  <c r="T111" i="6" a="1"/>
  <c r="T105" i="6" a="1"/>
  <c r="T112" i="6" a="1"/>
  <c r="T117" i="6" a="1"/>
  <c r="T106" i="6" a="1"/>
  <c r="T101" i="6" a="1"/>
  <c r="T85" i="6" a="1"/>
  <c r="T73" i="6" a="1"/>
  <c r="T80" i="6" a="1"/>
  <c r="T93" i="6" a="1"/>
  <c r="T86" i="6" a="1"/>
  <c r="T98" i="6" a="1"/>
  <c r="T94" i="6" a="1"/>
  <c r="T107" i="6" a="1"/>
  <c r="T113" i="6" a="1"/>
  <c r="T114" i="6" a="1"/>
  <c r="T118" i="6" a="1"/>
  <c r="T120" i="6" a="1"/>
  <c r="T108" i="6" a="1"/>
  <c r="T81" i="6" a="1"/>
  <c r="T87" i="6" a="1"/>
  <c r="T95" i="6" a="1"/>
  <c r="T88" i="6" a="1"/>
  <c r="T102" i="6" a="1"/>
  <c r="T99" i="6" a="1"/>
  <c r="T109" i="6" a="1"/>
  <c r="T103" i="6" a="1"/>
  <c r="T29" i="6" a="1"/>
  <c r="T30" i="6" a="1"/>
  <c r="T31" i="6" a="1"/>
  <c r="T18" i="6" a="1"/>
  <c r="T26" i="6" a="1"/>
  <c r="T27" i="6" a="1"/>
  <c r="T19" i="6" a="1"/>
  <c r="T28" i="6" a="1"/>
  <c r="T17" i="6" a="1"/>
  <c r="T23" i="6" a="1"/>
  <c r="T24" i="6" a="1"/>
  <c r="T8" i="6" a="1"/>
  <c r="T9" i="6" a="1"/>
  <c r="T32" i="6" a="1"/>
  <c r="T10" i="6" a="1"/>
  <c r="T11" i="6" a="1"/>
  <c r="T33" i="6" a="1"/>
  <c r="T12" i="6" a="1"/>
  <c r="T13" i="6" a="1"/>
  <c r="T14" i="6" a="1"/>
  <c r="T15" i="6" a="1"/>
  <c r="T16" i="6" a="1"/>
  <c r="T4" i="6" a="1"/>
  <c r="T41" i="6" a="1"/>
  <c r="T5" i="6" a="1"/>
  <c r="T25" i="6" a="1"/>
  <c r="T34" i="6" a="1"/>
  <c r="T35" i="6" a="1"/>
  <c r="T42" i="6" a="1"/>
  <c r="T43" i="6" a="1"/>
  <c r="T36" i="6" a="1"/>
  <c r="T47" i="6" a="1"/>
  <c r="T7" i="6" a="1"/>
  <c r="T39" i="4" a="1"/>
  <c r="T40" i="4" a="1"/>
  <c r="T41" i="4" a="1"/>
  <c r="T103" i="4" a="1"/>
  <c r="T42" i="4" a="1"/>
  <c r="T43" i="4" a="1"/>
  <c r="T44" i="4" a="1"/>
  <c r="T104" i="4" a="1"/>
  <c r="T105" i="4" a="1"/>
  <c r="T45" i="4" a="1"/>
  <c r="T46" i="4" a="1"/>
  <c r="T106" i="4" a="1"/>
  <c r="T107" i="4" a="1"/>
  <c r="T47" i="4" a="1"/>
  <c r="T48" i="4" a="1"/>
  <c r="T108" i="4" a="1"/>
  <c r="T109" i="4" a="1"/>
  <c r="T49" i="4" a="1"/>
  <c r="T50" i="4" a="1"/>
  <c r="T110" i="4" a="1"/>
  <c r="T111" i="4" a="1"/>
  <c r="T112" i="4" a="1"/>
  <c r="T113" i="4" a="1"/>
  <c r="T114" i="4" a="1"/>
  <c r="T51" i="4" a="1"/>
  <c r="T52" i="4" a="1"/>
  <c r="T53" i="4" a="1"/>
  <c r="T54" i="4" a="1"/>
  <c r="T55" i="4" a="1"/>
  <c r="T56" i="4" a="1"/>
  <c r="T57" i="4" a="1"/>
  <c r="T58" i="4" a="1"/>
  <c r="T59" i="4" a="1"/>
  <c r="T60" i="4" a="1"/>
  <c r="T61" i="4" a="1"/>
  <c r="T175" i="4" a="1"/>
  <c r="T176" i="4" a="1"/>
  <c r="T177" i="4" a="1"/>
  <c r="T62" i="4" a="1"/>
  <c r="T63" i="4" a="1"/>
  <c r="T115" i="4" a="1"/>
  <c r="T232" i="4" a="1"/>
  <c r="T332" i="4" a="1"/>
  <c r="T285" i="4" a="1"/>
  <c r="T178" i="4" a="1"/>
  <c r="T309" i="4" a="1"/>
  <c r="T350" i="4" a="1"/>
  <c r="T286" i="4" a="1"/>
  <c r="T257" i="4" a="1"/>
  <c r="T310" i="4" a="1"/>
  <c r="T287" i="4" a="1"/>
  <c r="T199" i="4" a="1"/>
  <c r="T333" i="4" a="1"/>
  <c r="T288" i="4" a="1"/>
  <c r="T289" i="4" a="1"/>
  <c r="T258" i="4" a="1"/>
  <c r="T311" i="4" a="1"/>
  <c r="T351" i="4" a="1"/>
  <c r="T179" i="4" a="1"/>
  <c r="T180" i="4" a="1"/>
  <c r="T334" i="4" a="1"/>
  <c r="T335" i="4" a="1"/>
  <c r="T233" i="4" a="1"/>
  <c r="T290" i="4" a="1"/>
  <c r="T336" i="4" a="1"/>
  <c r="T352" i="4" a="1"/>
  <c r="T200" i="4" a="1"/>
  <c r="T234" i="4" a="1"/>
  <c r="T235" i="4" a="1"/>
  <c r="T236" i="4" a="1"/>
  <c r="T237" i="4" a="1"/>
  <c r="T259" i="4" a="1"/>
  <c r="T260" i="4" a="1"/>
  <c r="T261" i="4" a="1"/>
  <c r="T291" i="4" a="1"/>
  <c r="T292" i="4" a="1"/>
  <c r="T293" i="4" a="1"/>
  <c r="T294" i="4" a="1"/>
  <c r="T295" i="4" a="1"/>
  <c r="T296" i="4" a="1"/>
  <c r="T262" i="4" a="1"/>
  <c r="T238" i="4" a="1"/>
  <c r="T297" i="4" a="1"/>
  <c r="T298" i="4" a="1"/>
  <c r="T299" i="4" a="1"/>
  <c r="T300" i="4" a="1"/>
  <c r="T301" i="4" a="1"/>
  <c r="T302" i="4" a="1"/>
  <c r="T303" i="4" a="1"/>
  <c r="T304" i="4" a="1"/>
  <c r="T312" i="4" a="1"/>
  <c r="T313" i="4" a="1"/>
  <c r="T314" i="4" a="1"/>
  <c r="T315" i="4" a="1"/>
  <c r="T316" i="4" a="1"/>
  <c r="T337" i="4" a="1"/>
  <c r="T338" i="4" a="1"/>
  <c r="T353" i="4" a="1"/>
  <c r="T354" i="4" a="1"/>
  <c r="T198" i="4" a="1"/>
  <c r="T256" i="4" a="1"/>
  <c r="T145" i="4" a="1"/>
  <c r="T231" i="4" a="1"/>
  <c r="T3" i="1" l="1" a="1"/>
  <c r="T4" i="1" a="1"/>
  <c r="T5" i="1" a="1"/>
  <c r="T6" i="1" a="1"/>
  <c r="T7" i="1" a="1"/>
  <c r="T8" i="1" a="1"/>
  <c r="T9" i="1" a="1"/>
  <c r="T10" i="1" a="1"/>
  <c r="T11" i="1" a="1"/>
  <c r="T12" i="1" a="1"/>
  <c r="T13" i="1" a="1"/>
  <c r="T14" i="1" a="1"/>
  <c r="T15" i="1" a="1"/>
  <c r="T16" i="1" a="1"/>
  <c r="T17" i="1" a="1"/>
  <c r="T18" i="1" a="1"/>
  <c r="T19" i="1" a="1"/>
  <c r="T20" i="1" a="1"/>
  <c r="T21" i="1" a="1"/>
  <c r="T22" i="1" a="1"/>
  <c r="T23" i="1" a="1"/>
  <c r="T24" i="1" a="1"/>
  <c r="T25" i="1" a="1"/>
  <c r="T26" i="1" a="1"/>
  <c r="T27" i="1" a="1"/>
  <c r="T28" i="1" a="1"/>
  <c r="T29" i="1" a="1"/>
  <c r="T30" i="1" a="1"/>
  <c r="T31" i="1" a="1"/>
  <c r="T32" i="1" a="1"/>
  <c r="T33" i="1" a="1"/>
  <c r="T34" i="1" a="1"/>
  <c r="T35" i="1" a="1"/>
  <c r="T36" i="1" a="1"/>
  <c r="T37" i="1" a="1"/>
  <c r="T38" i="1" a="1"/>
  <c r="T39" i="1" a="1"/>
  <c r="T40" i="1" a="1"/>
  <c r="T41" i="1" a="1"/>
  <c r="T42" i="1" a="1"/>
  <c r="T43" i="1" a="1"/>
  <c r="T44" i="1" a="1"/>
  <c r="T45" i="1" a="1"/>
  <c r="T46" i="1" a="1"/>
  <c r="T47" i="1" a="1"/>
  <c r="T48" i="1" a="1"/>
  <c r="T49" i="1" a="1"/>
  <c r="T50" i="1" a="1"/>
  <c r="T51" i="1" a="1"/>
  <c r="T52" i="1" a="1"/>
  <c r="T53" i="1" a="1"/>
  <c r="T54" i="1" a="1"/>
  <c r="T55" i="1" a="1"/>
  <c r="T56" i="1" a="1"/>
  <c r="T57" i="1" a="1"/>
  <c r="T58" i="1" a="1"/>
  <c r="T59" i="1" a="1"/>
  <c r="T60" i="1" a="1"/>
  <c r="T61" i="1" a="1"/>
  <c r="T62" i="1" a="1"/>
  <c r="T63" i="1" a="1"/>
  <c r="T64" i="1" a="1"/>
  <c r="T65" i="1" a="1"/>
  <c r="T66" i="1" a="1"/>
  <c r="T67" i="1" a="1"/>
  <c r="T68" i="1" a="1"/>
  <c r="T69" i="1" a="1"/>
  <c r="T70" i="1" a="1"/>
  <c r="T71" i="1" a="1"/>
  <c r="T72" i="1" a="1"/>
  <c r="T73" i="1" a="1"/>
  <c r="T74" i="1" a="1"/>
  <c r="T75" i="1" a="1"/>
  <c r="T76" i="1" a="1"/>
  <c r="T77" i="1" a="1"/>
  <c r="T78" i="1" a="1"/>
  <c r="T79" i="1" a="1"/>
  <c r="T326" i="4" a="1"/>
  <c r="T327" i="4" a="1"/>
  <c r="T328" i="4" a="1"/>
  <c r="T329" i="4" a="1"/>
  <c r="T330" i="4" a="1"/>
  <c r="T331" i="4" a="1"/>
  <c r="T339" i="4" a="1"/>
  <c r="T340" i="4" a="1"/>
  <c r="T341" i="4" a="1"/>
  <c r="T342" i="4" a="1"/>
  <c r="T343" i="4" a="1"/>
  <c r="T344" i="4" a="1"/>
  <c r="T345" i="4" a="1"/>
  <c r="T346" i="4" a="1"/>
  <c r="T347" i="4" a="1"/>
  <c r="T348" i="4" a="1"/>
  <c r="T349" i="4" a="1"/>
  <c r="T355" i="4" a="1"/>
  <c r="T356" i="4" a="1"/>
  <c r="T357" i="4" a="1"/>
  <c r="T358" i="4" a="1"/>
  <c r="T359" i="4" a="1"/>
  <c r="T360" i="4" a="1"/>
  <c r="T361" i="4" a="1"/>
  <c r="T362" i="4" a="1"/>
  <c r="T363" i="4" a="1"/>
  <c r="T364" i="4" a="1"/>
  <c r="T365" i="4" a="1"/>
  <c r="T366" i="4" a="1"/>
  <c r="T367" i="4" a="1"/>
  <c r="T368" i="4" a="1"/>
  <c r="T369" i="4" a="1"/>
  <c r="T370" i="4" a="1"/>
  <c r="T371" i="4" a="1"/>
  <c r="T372" i="4" a="1"/>
  <c r="T373" i="4" a="1"/>
  <c r="T374" i="4" a="1"/>
  <c r="T375" i="4" a="1"/>
  <c r="T376" i="4" a="1"/>
  <c r="T377" i="4" a="1"/>
  <c r="T378" i="4" a="1"/>
  <c r="T379" i="4" a="1"/>
  <c r="T380" i="4" a="1"/>
  <c r="T381" i="4" a="1"/>
  <c r="T382" i="4" a="1"/>
  <c r="T383" i="4" a="1"/>
  <c r="T384" i="4" a="1"/>
  <c r="T14" i="10" a="1"/>
  <c r="T8" i="10" a="1"/>
  <c r="T15" i="10" a="1"/>
  <c r="T13" i="10" a="1"/>
  <c r="T12" i="10" a="1"/>
  <c r="T10" i="10" a="1"/>
  <c r="T11" i="10" a="1"/>
  <c r="T3" i="10" a="1"/>
  <c r="T6" i="10" a="1"/>
  <c r="T5" i="10" a="1"/>
  <c r="T4" i="10" a="1"/>
  <c r="T7" i="10" a="1"/>
  <c r="T9" i="10" a="1"/>
  <c r="T2" i="10" a="1"/>
  <c r="T3" i="9" a="1"/>
  <c r="T5" i="9" a="1"/>
  <c r="T2" i="9" a="1"/>
  <c r="T6" i="9" a="1"/>
  <c r="T4" i="9" a="1"/>
  <c r="T225" i="4" a="1"/>
  <c r="T172" i="4" a="1"/>
  <c r="T308" i="4" a="1"/>
  <c r="T307" i="4" a="1"/>
  <c r="T183" i="4" a="1"/>
  <c r="T80" i="4" a="1"/>
  <c r="T245" i="4" a="1"/>
  <c r="T18" i="4" a="1"/>
  <c r="T182" i="4" a="1"/>
  <c r="T201" i="4" a="1"/>
  <c r="T3" i="4" a="1"/>
  <c r="T101" i="4" a="1"/>
  <c r="T163" i="4" a="1"/>
  <c r="T34" i="4" a="1"/>
  <c r="T274" i="4" a="1"/>
  <c r="T248" i="4" a="1"/>
  <c r="T16" i="4" a="1"/>
  <c r="T202" i="4" a="1"/>
  <c r="T196" i="4" a="1"/>
  <c r="T247" i="4" a="1"/>
  <c r="T92" i="4" a="1"/>
  <c r="T153" i="4" a="1"/>
  <c r="T142" i="4" a="1"/>
  <c r="T322" i="4" a="1"/>
  <c r="T152" i="4" a="1"/>
  <c r="T213" i="4" a="1"/>
  <c r="T246" i="4" a="1"/>
  <c r="T189" i="4" a="1"/>
  <c r="T168" i="4" a="1"/>
  <c r="T17" i="4" a="1"/>
  <c r="T22" i="4" a="1"/>
  <c r="T119" i="4" a="1"/>
  <c r="T96" i="4" a="1"/>
  <c r="T228" i="4" a="1"/>
  <c r="T204" i="4" a="1"/>
  <c r="T70" i="4" a="1"/>
  <c r="T277" i="4" a="1"/>
  <c r="T324" i="4" a="1"/>
  <c r="T320" i="4" a="1"/>
  <c r="T118" i="4" a="1"/>
  <c r="T194" i="4" a="1"/>
  <c r="T206" i="4" a="1"/>
  <c r="T279" i="4" a="1"/>
  <c r="T170" i="4" a="1"/>
  <c r="T33" i="4" a="1"/>
  <c r="T197" i="4" a="1"/>
  <c r="T215" i="4" a="1"/>
  <c r="T249" i="4" a="1"/>
  <c r="T69" i="4" a="1"/>
  <c r="T151" i="4" a="1"/>
  <c r="T6" i="4" a="1"/>
  <c r="T211" i="4" a="1"/>
  <c r="T77" i="4" a="1"/>
  <c r="T167" i="4" a="1"/>
  <c r="T190" i="4" a="1"/>
  <c r="T244" i="4" a="1"/>
  <c r="T280" i="4" a="1"/>
  <c r="T31" i="4" a="1"/>
  <c r="T218" i="4" a="1"/>
  <c r="T276" i="4" a="1"/>
  <c r="T155" i="4" a="1"/>
  <c r="T212" i="4" a="1"/>
  <c r="T281" i="4" a="1"/>
  <c r="T94" i="4" a="1"/>
  <c r="T205" i="4" a="1"/>
  <c r="T275" i="4" a="1"/>
  <c r="T154" i="4" a="1"/>
  <c r="T192" i="4" a="1"/>
  <c r="T95" i="4" a="1"/>
  <c r="T250" i="4" a="1"/>
  <c r="T284" i="4" a="1"/>
  <c r="T83" i="4" a="1"/>
  <c r="T10" i="4" a="1"/>
  <c r="T24" i="4" a="1"/>
  <c r="T85" i="4" a="1"/>
  <c r="T12" i="4" a="1"/>
  <c r="T159" i="4" a="1"/>
  <c r="T203" i="4" a="1"/>
  <c r="T87" i="4" a="1"/>
  <c r="T68" i="4" a="1"/>
  <c r="T23" i="4" a="1"/>
  <c r="T84" i="4" a="1"/>
  <c r="T11" i="4" a="1"/>
  <c r="T86" i="4" a="1"/>
  <c r="T13" i="4" a="1"/>
  <c r="T251" i="4" a="1"/>
  <c r="T214" i="4" a="1"/>
  <c r="T64" i="4" a="1"/>
  <c r="T164" i="4" a="1"/>
  <c r="T224" i="4" a="1"/>
  <c r="T188" i="4" a="1"/>
  <c r="T7" i="4" a="1"/>
  <c r="T229" i="4" a="1"/>
  <c r="T15" i="4" a="1"/>
  <c r="T81" i="4" a="1"/>
  <c r="T65" i="4" a="1"/>
  <c r="T30" i="4" a="1"/>
  <c r="T32" i="4" a="1"/>
  <c r="T67" i="4" a="1"/>
  <c r="T125" i="4" a="1"/>
  <c r="T158" i="4" a="1"/>
  <c r="T185" i="4" a="1"/>
  <c r="T66" i="4" a="1"/>
  <c r="T100" i="4" a="1"/>
  <c r="T174" i="4" a="1"/>
  <c r="T124" i="4" a="1"/>
  <c r="T227" i="4" a="1"/>
  <c r="T37" i="4" a="1"/>
  <c r="T282" i="4" a="1"/>
  <c r="T254" i="4" a="1"/>
  <c r="T226" i="4" a="1"/>
  <c r="T283" i="4" a="1"/>
  <c r="T4" i="4" a="1"/>
  <c r="T195" i="4" a="1"/>
  <c r="T216" i="4" a="1"/>
  <c r="T252" i="4" a="1"/>
  <c r="T217" i="4" a="1"/>
  <c r="T132" i="4" a="1"/>
  <c r="T160" i="4" a="1"/>
  <c r="T82" i="4" a="1"/>
  <c r="T76" i="4" a="1"/>
  <c r="T8" i="4" a="1"/>
  <c r="T210" i="4" a="1"/>
  <c r="T5" i="4" a="1"/>
  <c r="T28" i="4" a="1"/>
  <c r="T99" i="4" a="1"/>
  <c r="T169" i="4" a="1"/>
  <c r="T223" i="4" a="1"/>
  <c r="T90" i="4" a="1"/>
  <c r="T21" i="4" a="1"/>
  <c r="T209" i="4" a="1"/>
  <c r="T14" i="4" a="1"/>
  <c r="T193" i="4" a="1"/>
  <c r="T2" i="4" a="1"/>
  <c r="T88" i="4" a="1"/>
  <c r="T161" i="4" a="1"/>
  <c r="T191" i="4" a="1"/>
  <c r="T219" i="4" a="1"/>
  <c r="T221" i="4" a="1"/>
  <c r="T25" i="4" a="1"/>
  <c r="T181" i="4" a="1"/>
  <c r="T222" i="4" a="1"/>
  <c r="T91" i="4" a="1"/>
  <c r="T26" i="4" a="1"/>
  <c r="T89" i="4" a="1"/>
  <c r="T166" i="4" a="1"/>
  <c r="T173" i="4" a="1"/>
  <c r="T187" i="4" a="1"/>
  <c r="T150" i="4" a="1"/>
  <c r="T207" i="4" a="1"/>
  <c r="T186" i="4" a="1"/>
  <c r="T116" i="4" a="1"/>
  <c r="T321" i="4" a="1"/>
  <c r="T278" i="4" a="1"/>
  <c r="T255" i="4" a="1"/>
  <c r="T102" i="4" a="1"/>
  <c r="T230" i="4" a="1"/>
  <c r="T323" i="4" a="1"/>
  <c r="T318" i="4" a="1"/>
  <c r="T305" i="4" a="1"/>
  <c r="T273" i="4" a="1"/>
  <c r="T156" i="4" a="1"/>
  <c r="T184" i="4" a="1"/>
  <c r="T128" i="4" a="1"/>
  <c r="T319" i="4" a="1"/>
  <c r="T306" i="4" a="1"/>
  <c r="T20" i="4" a="1"/>
  <c r="T9" i="4" a="1"/>
  <c r="T129" i="4" a="1"/>
  <c r="T93" i="4" a="1"/>
  <c r="T75" i="4" a="1"/>
  <c r="T121" i="4" a="1"/>
  <c r="T29" i="4" a="1"/>
  <c r="T135" i="4" a="1"/>
  <c r="T36" i="4" a="1"/>
  <c r="T38" i="4" a="1"/>
  <c r="T220" i="4" a="1"/>
  <c r="T98" i="4" a="1"/>
  <c r="T138" i="4" a="1"/>
  <c r="T35" i="4" a="1"/>
  <c r="T19" i="4" a="1"/>
  <c r="T27" i="4" a="1"/>
  <c r="T120" i="4" a="1"/>
  <c r="T141" i="4" a="1"/>
  <c r="T134" i="4" a="1"/>
  <c r="T122" i="4" a="1"/>
  <c r="T123" i="4" a="1"/>
  <c r="T143" i="4" a="1"/>
  <c r="T117" i="4" a="1"/>
  <c r="T139" i="4" a="1"/>
  <c r="T133" i="4" a="1"/>
  <c r="T127" i="4" a="1"/>
  <c r="T130" i="4" a="1"/>
  <c r="T131" i="4" a="1"/>
  <c r="T137" i="4" a="1"/>
  <c r="T136" i="4" a="1"/>
  <c r="T126" i="4" a="1"/>
  <c r="T144" i="4" a="1"/>
  <c r="T140" i="4" a="1"/>
  <c r="T162" i="4" a="1"/>
  <c r="T157" i="4" a="1"/>
  <c r="T78" i="4" a="1"/>
  <c r="T79" i="4" a="1"/>
  <c r="T97" i="4" a="1"/>
  <c r="T171" i="4" a="1"/>
  <c r="T263" i="4" a="1"/>
  <c r="T264" i="4" a="1"/>
  <c r="T265" i="4" a="1"/>
  <c r="T266" i="4" a="1"/>
  <c r="T267" i="4" a="1"/>
  <c r="T268" i="4" a="1"/>
  <c r="T269" i="4" a="1"/>
  <c r="T270" i="4" a="1"/>
  <c r="T271" i="4" a="1"/>
  <c r="T272" i="4" a="1"/>
  <c r="T146" i="4" a="1"/>
  <c r="T147" i="4" a="1"/>
  <c r="T148" i="4" a="1"/>
  <c r="T149" i="4" a="1"/>
  <c r="T239" i="4" a="1"/>
  <c r="T240" i="4" a="1"/>
  <c r="T241" i="4" a="1"/>
  <c r="T242" i="4" a="1"/>
  <c r="T243" i="4" a="1"/>
  <c r="T325" i="4" a="1"/>
  <c r="T72" i="4" a="1"/>
  <c r="T71" i="4" a="1"/>
  <c r="T317" i="4" a="1"/>
  <c r="T208" i="4" a="1"/>
  <c r="T74" i="4" a="1"/>
  <c r="T73" i="4" a="1"/>
  <c r="T253" i="4" a="1"/>
  <c r="T165" i="4" a="1"/>
  <c r="T2"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<sst xmlns="http://schemas.openxmlformats.org/spreadsheetml/2006/main" count="10351" uniqueCount="3492">
  <si>
    <t>Benefits to the Community</t>
  </si>
  <si>
    <t>Strategic Targeted Areas</t>
  </si>
  <si>
    <t>Area</t>
  </si>
  <si>
    <t>Project Timeframe</t>
  </si>
  <si>
    <t>Responsibility</t>
  </si>
  <si>
    <t>Total Score (40)</t>
  </si>
  <si>
    <t>Priority</t>
  </si>
  <si>
    <t>Project No.</t>
  </si>
  <si>
    <t>Project Name</t>
  </si>
  <si>
    <t>Description</t>
  </si>
  <si>
    <t>Challenge to be addressed/ Key Issue</t>
  </si>
  <si>
    <t>NSDF</t>
  </si>
  <si>
    <t>PSDF</t>
  </si>
  <si>
    <t>One Plan</t>
  </si>
  <si>
    <t>MSDF Vision</t>
  </si>
  <si>
    <t>Cost (ZAR)  - Estimate</t>
  </si>
  <si>
    <t>Source of Funding</t>
  </si>
  <si>
    <t>Impact</t>
  </si>
  <si>
    <t>Urgency</t>
  </si>
  <si>
    <t>Nooitgedagt Phase 3</t>
  </si>
  <si>
    <t xml:space="preserve">Nooitgedacht Water Scheme - Construction stage </t>
  </si>
  <si>
    <t>Secure sustainable bulk water supply for the Metro</t>
  </si>
  <si>
    <t>x</t>
  </si>
  <si>
    <t>Improved water security and supply reliability for residents and businesses</t>
  </si>
  <si>
    <t>NMBM</t>
  </si>
  <si>
    <t>NMBM - EDTA Directorate</t>
  </si>
  <si>
    <t>DWS</t>
  </si>
  <si>
    <t>High</t>
  </si>
  <si>
    <t>Fishwater Flats</t>
  </si>
  <si>
    <t>Fishwater Flats Wastewater Treatment Works (FWF WWTW) commenced
with the completion of the Phase 1 (inlet works). Subsequent contracts have
commenced with as part of Phase 2. This and other Wastewater Treatment
Works are critical (socially &amp; economically) for further growth and development in the Metro, not to mention the support for the Bucket Eradication Programme. The total funding needed exceeds R1 billion.</t>
  </si>
  <si>
    <t>Insufficient wastewater treatment capacity; ageing infrastructure</t>
  </si>
  <si>
    <t>Supports sanitation, growth, and environmental protection</t>
  </si>
  <si>
    <t>Medium Term</t>
  </si>
  <si>
    <t>NMBM / Public- Private Partnerships</t>
  </si>
  <si>
    <t xml:space="preserve">Non Revenue Water </t>
  </si>
  <si>
    <t>Project Commenced. 10 Yr Business Plan Approved by Council to reduce losses in the amount of R1631M. Of this a loan of R415M was approved for NRW for 4 years. The loan is expected to be available from July 2020.</t>
  </si>
  <si>
    <t>High levels of water loss from ageing or leaking infrastructure</t>
  </si>
  <si>
    <t>Reduced water wastage, improved efficiency, and long-term cost savings</t>
  </si>
  <si>
    <t>Borehole Water Exploration</t>
  </si>
  <si>
    <t>Production boreholes under construction. Tender for treatment facilities to be awarded in the 4rd quarter of 2019/20.</t>
  </si>
  <si>
    <t>Lack of diversified water sources to supplement bulk supply</t>
  </si>
  <si>
    <t>Increased resilience through groundwater use, especially during droughts</t>
  </si>
  <si>
    <t>Coega Return Effluent</t>
  </si>
  <si>
    <t>Inefficient reuse of treated effluent water</t>
  </si>
  <si>
    <t>Reuses treated water for industrial use, reducing freshwater demand</t>
  </si>
  <si>
    <t>Coega</t>
  </si>
  <si>
    <t>Short Term</t>
  </si>
  <si>
    <t>Sea Water Desalination</t>
  </si>
  <si>
    <t xml:space="preserve">60Ml/d: Cost estimate excludes link pipe and pump station network to distribution network. Subject to EIA processes. Collaboration with CDC to be explored. </t>
  </si>
  <si>
    <t>Water scarcity due to unreliable rainfall and limited surface water</t>
  </si>
  <si>
    <t>Diversified water supply via ocean source; climate-resilient infrastructure</t>
  </si>
  <si>
    <t>Sundays River</t>
  </si>
  <si>
    <t xml:space="preserve">55Ml/d:  Cost estimate includes link pipe &amp; pump station network to distribution network. Subject to EIA processes Subject to Feasibility by DWS based on the Algoa Reconciliation Study outcomes </t>
  </si>
  <si>
    <t>Inadequate water infrastructure to support urban growth</t>
  </si>
  <si>
    <t>Boosts water supply to metro; supports expansion and sustainability</t>
  </si>
  <si>
    <t>Expand marine berth capacity</t>
  </si>
  <si>
    <t>Port congestion limiting growth</t>
  </si>
  <si>
    <t>Increased trade throughput, port competitiveness</t>
  </si>
  <si>
    <t>Port Elizabeth (Port Area)</t>
  </si>
  <si>
    <t>NMBM, EC Ports Authority</t>
  </si>
  <si>
    <t>Government Grants, PPP</t>
  </si>
  <si>
    <t>Low</t>
  </si>
  <si>
    <t>Large refinery and petrochemical complex</t>
  </si>
  <si>
    <t>Need for energy security and industrial diversification</t>
  </si>
  <si>
    <t>Economic growth, energy supply, employment</t>
  </si>
  <si>
    <t>Coega SEZ</t>
  </si>
  <si>
    <t>Private Sector, NMBM, EC Dept Energy</t>
  </si>
  <si>
    <t>Private Sector, Government Grants</t>
  </si>
  <si>
    <t>Increase local rail manufacturing and repair capacity</t>
  </si>
  <si>
    <t>Overreliance on imports, weak local industry</t>
  </si>
  <si>
    <t>Job creation, skills development, transport reliability</t>
  </si>
  <si>
    <t>PRASA, NMBM, EC Dept Transport</t>
  </si>
  <si>
    <t>PRASA Budget, Government Funding</t>
  </si>
  <si>
    <t>Develop infrastructure to handle container freight</t>
  </si>
  <si>
    <t>Limited port capacity and logistics efficiency</t>
  </si>
  <si>
    <t>Increased trade, job creation, economic growth</t>
  </si>
  <si>
    <t>NMBM, EC Dept of Transport, Private Sector</t>
  </si>
  <si>
    <t>PPP, Government Grants</t>
  </si>
  <si>
    <t>Limited export infrastructure for manganese</t>
  </si>
  <si>
    <t>Improved export capacity, job creation</t>
  </si>
  <si>
    <t>NMBM, Private Sector</t>
  </si>
  <si>
    <t>Establish ship repair yards and shipbuilding capacity</t>
  </si>
  <si>
    <t>Lack of maritime industry infrastructure</t>
  </si>
  <si>
    <t>Job creation, skills development, port competitiveness</t>
  </si>
  <si>
    <t>Port Elizabeth (Industrial Zone)</t>
  </si>
  <si>
    <t>NMBM, Private Sector, EC Dept of Trade</t>
  </si>
  <si>
    <t>Private Investment, Govt Grants</t>
  </si>
  <si>
    <t>Establish smelting facilities for manganese beneficiation</t>
  </si>
  <si>
    <t>Value-added processing lacking</t>
  </si>
  <si>
    <t>Industrial growth, higher value exports, jobs</t>
  </si>
  <si>
    <t>Private Sector, NMBM</t>
  </si>
  <si>
    <t>Private Investment</t>
  </si>
  <si>
    <t>Develop shale gas extraction responsibly</t>
  </si>
  <si>
    <t>Energy supply diversification, environmental concerns</t>
  </si>
  <si>
    <t>Potential energy supply, jobs, but environmental risk</t>
  </si>
  <si>
    <t>Eastern Cape (Region-wide)</t>
  </si>
  <si>
    <t>EC Dept Mineral Resources, NMBM</t>
  </si>
  <si>
    <t>Private Sector, Government Funding</t>
  </si>
  <si>
    <t>Replace bucket sanitation systems</t>
  </si>
  <si>
    <t>Health and sanitation hazards</t>
  </si>
  <si>
    <t>Public health, dignity</t>
  </si>
  <si>
    <t>Informal Settlements (City-wide)</t>
  </si>
  <si>
    <t>NMBM Water &amp; Sanitation</t>
  </si>
  <si>
    <t>National Sanitation Fund, Municipal</t>
  </si>
  <si>
    <t>Develop affordable housing on Addo HH site</t>
  </si>
  <si>
    <t>Informal settlements</t>
  </si>
  <si>
    <t>Improved living conditions</t>
  </si>
  <si>
    <t>Addo</t>
  </si>
  <si>
    <t>NMBM Housing Dept, EC Provincial</t>
  </si>
  <si>
    <t>National Housing Fund</t>
  </si>
  <si>
    <t>Improve access roads and transport to Port Elizabeth</t>
  </si>
  <si>
    <t>Congestion limiting port efficiency</t>
  </si>
  <si>
    <t>Faster freight movement</t>
  </si>
  <si>
    <t>Port Elizabeth (Access Roads)</t>
  </si>
  <si>
    <t xml:space="preserve">Short Term </t>
  </si>
  <si>
    <t>NMBM, EC Transport, Ports Authority</t>
  </si>
  <si>
    <t>National Treasury, Municipal Budget</t>
  </si>
  <si>
    <t>Support infrastructure for housing projects</t>
  </si>
  <si>
    <t>Lack of service infrastructure</t>
  </si>
  <si>
    <t>Better services, quality of life</t>
  </si>
  <si>
    <t>Various informal settlements</t>
  </si>
  <si>
    <t>Nat Housing Fund, Municipal Budget</t>
  </si>
  <si>
    <t>Motherwell</t>
  </si>
  <si>
    <t>Long Term</t>
  </si>
  <si>
    <t>Build convention centre to promote business tourism</t>
  </si>
  <si>
    <t>Lack of large event venues</t>
  </si>
  <si>
    <t>Business tourism, local economy</t>
  </si>
  <si>
    <t>Central Port Elizabeth</t>
  </si>
  <si>
    <t>NMBM, EC Tourism Dept, Private Sector</t>
  </si>
  <si>
    <t>Waterfront redevelopment for tourism and commercial activities</t>
  </si>
  <si>
    <t>Underutilised waterfront area</t>
  </si>
  <si>
    <t>Tourism growth, business opportunities</t>
  </si>
  <si>
    <t>Port Elizabeth Waterfront</t>
  </si>
  <si>
    <t xml:space="preserve">Medium Term </t>
  </si>
  <si>
    <t>Road upgrade supporting port revival</t>
  </si>
  <si>
    <t>Insufficient road infrastructure</t>
  </si>
  <si>
    <t>Stimulates port expansion</t>
  </si>
  <si>
    <t>Addo Road / Port Elizabeth</t>
  </si>
  <si>
    <t>NMBM, EC Dept Transport</t>
  </si>
  <si>
    <t>Develop mixed-use precinct to stimulate local economy</t>
  </si>
  <si>
    <t>Need for economic diversification</t>
  </si>
  <si>
    <t>New jobs, business opportunities</t>
  </si>
  <si>
    <t>Freedom</t>
  </si>
  <si>
    <t>Combined liquid bulk and manganese export infrastructure</t>
  </si>
  <si>
    <t>Inefficient export facilities</t>
  </si>
  <si>
    <t>Export growth, job creation</t>
  </si>
  <si>
    <t>Upgrade link road to improve freight and commuter flow</t>
  </si>
  <si>
    <t>Poor road conditions</t>
  </si>
  <si>
    <t>Safer, efficient transport</t>
  </si>
  <si>
    <t>Uitenhage</t>
  </si>
  <si>
    <t>Provincial Transport Grants</t>
  </si>
  <si>
    <t>Automotive manufacturing and assembly facilities</t>
  </si>
  <si>
    <t>Limited automotive production</t>
  </si>
  <si>
    <t>Industrial growth, jobs</t>
  </si>
  <si>
    <t>Achieve transport accreditation to improve service quality</t>
  </si>
  <si>
    <t>Lack of formal accreditation</t>
  </si>
  <si>
    <t>Improved transport safety and service</t>
  </si>
  <si>
    <t>NMBM Transport, EC Dept Transport</t>
  </si>
  <si>
    <t>Municipal Budget, National Grants</t>
  </si>
  <si>
    <t>Revitalise Bayworld to boost tourism and education</t>
  </si>
  <si>
    <t>Declining tourism facilities</t>
  </si>
  <si>
    <t>Increased tourism, cultural enrichment</t>
  </si>
  <si>
    <t>Summerstrand</t>
  </si>
  <si>
    <t>NMBM, EC Tourism Dept</t>
  </si>
  <si>
    <t>Municipal Budget, Tourism Grants</t>
  </si>
  <si>
    <t>Coastal development to improve amenities and urban environment</t>
  </si>
  <si>
    <t>Underdeveloped coastal space</t>
  </si>
  <si>
    <t>Enhanced amenities, climate resilience</t>
  </si>
  <si>
    <t>North End Coastal Area</t>
  </si>
  <si>
    <t>NMBM, EC Environmental Affairs</t>
  </si>
  <si>
    <t>Municipal Budget, Environmental Grants</t>
  </si>
  <si>
    <t>Restore and upgrade Apple Express rail service</t>
  </si>
  <si>
    <t>Poor rail infrastructure</t>
  </si>
  <si>
    <t>Improved public transport</t>
  </si>
  <si>
    <t>NMBM (Rail Corridor)</t>
  </si>
  <si>
    <t>PRASA Budget, Govt Grants</t>
  </si>
  <si>
    <t>Gas turbine generation for peak energy demands</t>
  </si>
  <si>
    <t>Energy supply gaps</t>
  </si>
  <si>
    <t>Reliable energy supply</t>
  </si>
  <si>
    <t>NMBM (Power Plant Sites)</t>
  </si>
  <si>
    <t>Eskom, National Dept Energy</t>
  </si>
  <si>
    <t>National Treasury</t>
  </si>
  <si>
    <t>Nuclear power station development</t>
  </si>
  <si>
    <t>Need for sustainable energy supply</t>
  </si>
  <si>
    <t>Energy security, jobs</t>
  </si>
  <si>
    <t>Maintenance backlog relief for electricity users</t>
  </si>
  <si>
    <t>Frequent outages</t>
  </si>
  <si>
    <t>Energy reliability</t>
  </si>
  <si>
    <t>Eskom, NMBM</t>
  </si>
  <si>
    <t>Eskom Funding, Nat Treasury</t>
  </si>
  <si>
    <t>Expand and develop free port zone</t>
  </si>
  <si>
    <t>Limited logistics capacity</t>
  </si>
  <si>
    <t>Trade facilitation</t>
  </si>
  <si>
    <t>Ngqura Free Port Zone</t>
  </si>
  <si>
    <t>EC Dept Trade, NMBM, Private Sector</t>
  </si>
  <si>
    <t>The completion of the Nooitgedacht Low Level Scheme currently under
construction remains the most significant project to ensure long-term water
sustainability in the NMBM. This project supports both the provision of basic
water, but also water for economic development. Phase 2 is operational and
Phase 3 planned for completion by Amatola Water as the implementing agent
funded by the Department of Water and Sanitation (DWS) is scheduled for
completion by June 2021</t>
  </si>
  <si>
    <t>Water scarcity risks</t>
  </si>
  <si>
    <t>Water security</t>
  </si>
  <si>
    <t>Nooitgedacht Area</t>
  </si>
  <si>
    <t>Amatola Water, DWS</t>
  </si>
  <si>
    <t>Dept Water &amp; Sanitation</t>
  </si>
  <si>
    <t>Water and sanitation infrastructure backlog</t>
  </si>
  <si>
    <t>Aging infrastructure</t>
  </si>
  <si>
    <t>Reliable water and sanitation</t>
  </si>
  <si>
    <t>NMBM, Amatola Water, DWS</t>
  </si>
  <si>
    <t>National Treasury, Municipal</t>
  </si>
  <si>
    <t>Economic infrastructure for development such as the Coega Wastewater Treatment Works and the Coega Return Effluent Scheme is needed to
support the Coega SEZ. Further development of the SEZ will be hampered without funding for these projects. An investment of approximately R600M is
required to complete the project, but the viability of the project is also dependent on the FWF WWTW upgrades. The CDC has secured funding from National Treasury for the pipeline system.</t>
  </si>
  <si>
    <t>Critical wastewater management</t>
  </si>
  <si>
    <t>Environmental protection, SEZ growth</t>
  </si>
  <si>
    <t>National Treasury, CDC</t>
  </si>
  <si>
    <t>Marine environment protection and servitude management</t>
  </si>
  <si>
    <t>Conservation vs development balance</t>
  </si>
  <si>
    <t>Biodiversity protection</t>
  </si>
  <si>
    <t>Algoa Bay Coastal Area</t>
  </si>
  <si>
    <t>Environmental Grants, Gov Funding</t>
  </si>
  <si>
    <t>Development of logistics hub near auto sector</t>
  </si>
  <si>
    <t>Inadequate logistics support in Uitenhage</t>
  </si>
  <si>
    <t>Industrial jobs, supply chain strengthening</t>
  </si>
  <si>
    <t>NMBM, AIDC, DTIC</t>
  </si>
  <si>
    <t>Private Sector, DTIC</t>
  </si>
  <si>
    <t>Regeneration of port and Baakens precinct</t>
  </si>
  <si>
    <t>Underutilised prime coastal/urban land</t>
  </si>
  <si>
    <t>Mixed-use growth, job creation, tourism</t>
  </si>
  <si>
    <t>Central/ Baakens</t>
  </si>
  <si>
    <t xml:space="preserve">Long Term </t>
  </si>
  <si>
    <t>NMBM, TNPA, DPWI, Private Sector</t>
  </si>
  <si>
    <t>PPP, NMBM, DPWI</t>
  </si>
  <si>
    <t>Completion and expansion of housing and infrastructure</t>
  </si>
  <si>
    <t>Delays in housing delivery</t>
  </si>
  <si>
    <t>Access to housing, community facilities</t>
  </si>
  <si>
    <t>Chatty/Zanemvula</t>
  </si>
  <si>
    <t>DHS, NMBM</t>
  </si>
  <si>
    <t>DHS, HDA, NMBM</t>
  </si>
  <si>
    <t>Urban restructuring around public transport and housing</t>
  </si>
  <si>
    <t>Fragmented township structure</t>
  </si>
  <si>
    <t>Urban integration, housing, access to services</t>
  </si>
  <si>
    <t>NMBM, CoGTA, DHS</t>
  </si>
  <si>
    <t>NMBM, DHS, DCoG</t>
  </si>
  <si>
    <t>Urban centre development in Ibhayi</t>
  </si>
  <si>
    <t>Township economic marginalisation</t>
  </si>
  <si>
    <t>Local jobs, commercial amenities</t>
  </si>
  <si>
    <t>Ibhayi</t>
  </si>
  <si>
    <t>NMBM, HDA</t>
  </si>
  <si>
    <t>Upgrade of transport and commercial hub</t>
  </si>
  <si>
    <t>Poor public transport integration</t>
  </si>
  <si>
    <t>Accessibility, urban safety</t>
  </si>
  <si>
    <t>Cleary Park</t>
  </si>
  <si>
    <t>NMBM, PRASA</t>
  </si>
  <si>
    <t>NMBM, PRASA, DOT</t>
  </si>
  <si>
    <t>Mixed-use and green recreational precinct</t>
  </si>
  <si>
    <t>Inner-city decay</t>
  </si>
  <si>
    <t>Recreation, housing, safety</t>
  </si>
  <si>
    <t>Central PE</t>
  </si>
  <si>
    <t>NMBM, Private</t>
  </si>
  <si>
    <t>Western NMBM</t>
  </si>
  <si>
    <t>NMBM, Developers</t>
  </si>
  <si>
    <t>Mixed-use expansion in urban edge</t>
  </si>
  <si>
    <t>Inefficient land use at metro edge</t>
  </si>
  <si>
    <t>Affordable housing, jobs</t>
  </si>
  <si>
    <t>Fairview</t>
  </si>
  <si>
    <t>Recreational and commercial conversion of rail sheds</t>
  </si>
  <si>
    <t>Underutilised historical rail infrastructure</t>
  </si>
  <si>
    <t>Community pride, tourism, informal economy</t>
  </si>
  <si>
    <t>Heritage and tourism-based redevelopment</t>
  </si>
  <si>
    <t>Incomplete legacy project</t>
  </si>
  <si>
    <t>Tourism, jobs, dignity restoration</t>
  </si>
  <si>
    <t>New Brighton</t>
  </si>
  <si>
    <t>NMBM, DSAC</t>
  </si>
  <si>
    <t>DSAC, NMBM</t>
  </si>
  <si>
    <t>Major east-west arterial road</t>
  </si>
  <si>
    <t>Poor east-west linkages</t>
  </si>
  <si>
    <t>Reduced travel time, better freight movement</t>
  </si>
  <si>
    <t>Bloemendal</t>
  </si>
  <si>
    <t>NMBM, SANRAL</t>
  </si>
  <si>
    <t>SANRAL, MIG</t>
  </si>
  <si>
    <t>PRASA / NMBM TOD corridor</t>
  </si>
  <si>
    <t>Overreliance on road, poor access to jobs</t>
  </si>
  <si>
    <t>Mass transport access, development corridor</t>
  </si>
  <si>
    <t>Motherwell to Swartkops</t>
  </si>
  <si>
    <t>PRASA, DoT</t>
  </si>
  <si>
    <t>Road link for Zanemvula/Chatty</t>
  </si>
  <si>
    <t>Access constraints, emergency response delays</t>
  </si>
  <si>
    <t>Connectivity, economic access</t>
  </si>
  <si>
    <t>Chatty</t>
  </si>
  <si>
    <t>MIG, USDG</t>
  </si>
  <si>
    <t>Bypass route and logistics improvement</t>
  </si>
  <si>
    <t>Freight congestion</t>
  </si>
  <si>
    <t>Freight efficiency, reduced urban pressure</t>
  </si>
  <si>
    <t>West of NMBM</t>
  </si>
  <si>
    <t>SANRAL</t>
  </si>
  <si>
    <t>Zanemvula</t>
  </si>
  <si>
    <t>Full approval.
Ongoing project.
Initial phases fully developed with housing excluding socio-economic facilities.
Catalysing 22715 units.
1000 job opportunities.</t>
  </si>
  <si>
    <t>Incomplete social infrastructure</t>
  </si>
  <si>
    <t>22,715 units, 1,000 jobs</t>
  </si>
  <si>
    <t>Private Funding</t>
  </si>
  <si>
    <t>KwaNobuhle - Project Integrated Housing Development</t>
  </si>
  <si>
    <t>Amended EIA for increased density.
Private land.
Private developer.
Catalysing 13800 units.
500 permanent jobs.
4500 temporary jobs</t>
  </si>
  <si>
    <t>Private land coordination, density increase</t>
  </si>
  <si>
    <t>13,800 units, 5,000 jobs (perm + temp)</t>
  </si>
  <si>
    <t>KwaNobuhle, NMBM</t>
  </si>
  <si>
    <t>N2 Nodal Development</t>
  </si>
  <si>
    <t>Strategic node growth, coordination needed</t>
  </si>
  <si>
    <t>Jaghtvlakte</t>
  </si>
  <si>
    <t>Full approval.
Phase 1 being implemented.
Supportive of local industrial areas.
Catalysing 12000 units.
10700 job opportunities</t>
  </si>
  <si>
    <t>Coordination with industrial areas</t>
  </si>
  <si>
    <t>12,000 units, 10,700 jobs</t>
  </si>
  <si>
    <t>Algoa Park</t>
  </si>
  <si>
    <t>Infill development.
EIA approval required.
Servicing augmentation required.
Municipal land but not submitted by Municipality.
Catalysing 1500 units.
1500 job opportunities.</t>
  </si>
  <si>
    <t>Underutilised urban land, lack of services</t>
  </si>
  <si>
    <t>1,500 units, 1,500 jobs</t>
  </si>
  <si>
    <t>Chelsea Bulk Water Pipeline Upgrade</t>
  </si>
  <si>
    <t>"Feasibility of the Project shall be determined by the completion of Driftsands Bulk Collector Sewer and Western Bulk Collector Sewers (Lorraine Sewers).
PSP:
No PSP's appointed. 
Tender for PSP needs to be advertised and awarded first to complete designs and construction contract tender documents to be drafted. 
Construction:
Once PSP work is completed the tenders can be advertised for contractors to perform the work."</t>
  </si>
  <si>
    <t>Current bulk water infrastructure requires upgrading to meet demand and reliability standards. Project feasibility is dependent on completion of Driftsands Bulk Collector Sewer and Western Bulk Collector Sewers (Lorraine Sewers). Delays in appointing PSPs (Project Service Providers) and design preparation could affect timelines.</t>
  </si>
  <si>
    <t>Improved water supply reliability, reduced service interruptions, and support for future growth in Chelsea and surrounding areas.</t>
  </si>
  <si>
    <t>Chelsea / NMBM Bulk Water Network catchment area</t>
  </si>
  <si>
    <t>MTREF</t>
  </si>
  <si>
    <t>Drifstands Bulk Collector Sewer</t>
  </si>
  <si>
    <t>Phases 1 to 3
Phase 1 - Completed on November 2018
Construction of 1500mm ø parallel pipe next to existing sewer pipe (1850m in length)
Phase 2 - Completed on December 2022
Construction of 1500mm Diameter parallel pipe to (925m in length)
Phase 3 - Due to the housing developments in the area, conventional construction is not suitable. Construction to take place via pipe jacking over the built up areas.
Budget:
MTREF shortfall to cover both cost for PSP &amp; Construction
PSP:
No PSP's appointed. 
Tender for PSP needs to be advertised and awarded first to complete designs and construction contract tender documents to be drafted. 
Construction:
Once PSP work is completed the tenders can be advertised for contractors to perform the work.</t>
  </si>
  <si>
    <t>Existing bulk sewer system at Driftsands is overcapacity, requiring expansion to accommodate housing developments</t>
  </si>
  <si>
    <t>Expanded sewer capacity, supports housing growth</t>
  </si>
  <si>
    <t>Driftsands</t>
  </si>
  <si>
    <t xml:space="preserve">Western Bulk Collector Sewers (Lorraine Sewers) </t>
  </si>
  <si>
    <r>
      <t xml:space="preserve">Phases 1 to 3
Phase 3 of the pipeline is located over Erf 255, Kabega. Challenges with land owner not resolved. Transfer of Transnet land affecting finalisation of process.
</t>
    </r>
    <r>
      <rPr>
        <b/>
        <sz val="10"/>
        <color theme="1"/>
        <rFont val="Roboto Lt"/>
      </rPr>
      <t xml:space="preserve">Budget:
</t>
    </r>
    <r>
      <rPr>
        <sz val="10"/>
        <color theme="1"/>
        <rFont val="Roboto Lt"/>
      </rPr>
      <t xml:space="preserve">MTREF shortfall to cover both cost for PSP &amp; Construction
</t>
    </r>
    <r>
      <rPr>
        <b/>
        <sz val="10"/>
        <color theme="1"/>
        <rFont val="Roboto Lt"/>
      </rPr>
      <t>PSP:</t>
    </r>
    <r>
      <rPr>
        <sz val="10"/>
        <color theme="1"/>
        <rFont val="Roboto Lt"/>
      </rPr>
      <t xml:space="preserve">
No PSP's appointed. 
Tender for PSP needs to be advertised and awarded first to complete designs and construction contract tender documents to be drafted. 
</t>
    </r>
    <r>
      <rPr>
        <b/>
        <sz val="10"/>
        <color theme="1"/>
        <rFont val="Roboto Lt"/>
      </rPr>
      <t>Construction:</t>
    </r>
    <r>
      <rPr>
        <sz val="10"/>
        <color theme="1"/>
        <rFont val="Roboto Lt"/>
      </rPr>
      <t xml:space="preserve">
Once PSP work is completed the tenders can be advertised for contractors to perform the work.</t>
    </r>
  </si>
  <si>
    <t>Western suburbs face sewer capacity constraints, limiting future development and service provision</t>
  </si>
  <si>
    <t>Critical sewer backbone to support western housing development</t>
  </si>
  <si>
    <t>Lorraine / Kabega</t>
  </si>
  <si>
    <t xml:space="preserve">Upgrading of Drifstands Wastewater Treatment Works </t>
  </si>
  <si>
    <r>
      <t xml:space="preserve">Phases 1 to 3
Feasibility of the Project shall be determined by the completion of Upgrading of Driftsands WWTW - Phase 2.
</t>
    </r>
    <r>
      <rPr>
        <b/>
        <sz val="10"/>
        <color theme="1"/>
        <rFont val="Roboto Lt"/>
      </rPr>
      <t>PSP</t>
    </r>
    <r>
      <rPr>
        <sz val="10"/>
        <color theme="1"/>
        <rFont val="Roboto Lt"/>
      </rPr>
      <t xml:space="preserve">:
No PSP's appointed. 
Tender for PSP needs to be advertised and awarded first to complete designs and construction contract tender documents to be drafted. 
</t>
    </r>
    <r>
      <rPr>
        <b/>
        <sz val="10"/>
        <color theme="1"/>
        <rFont val="Roboto Lt"/>
      </rPr>
      <t>Construction:</t>
    </r>
    <r>
      <rPr>
        <sz val="10"/>
        <color theme="1"/>
        <rFont val="Roboto Lt"/>
      </rPr>
      <t xml:space="preserve">
Once PSP work is completed the tenders can be advertised for contractors to perform the work.</t>
    </r>
  </si>
  <si>
    <t>Current WWTW nearing treatment capacity; risk of non-compliance with environmental standards</t>
  </si>
  <si>
    <t>Improved wastewater treatment, supports environmental compliance &amp; future development</t>
  </si>
  <si>
    <t>Medium</t>
  </si>
  <si>
    <t>Upgrading of Woodlands Pumpstation &amp; Rising Main</t>
  </si>
  <si>
    <r>
      <t xml:space="preserve">No designs have been prepared for the project.
Budget:
No financial provision has been allocated for the project as part of the 2024/25 MTREF budget.
</t>
    </r>
    <r>
      <rPr>
        <b/>
        <sz val="10"/>
        <color theme="1"/>
        <rFont val="Roboto Lt"/>
      </rPr>
      <t>PSP</t>
    </r>
    <r>
      <rPr>
        <sz val="10"/>
        <color theme="1"/>
        <rFont val="Roboto Lt"/>
      </rPr>
      <t xml:space="preserve">
No PSP's appointed. Tender for PSP needs to be advertised and awarded first to review designs and construction contract tender documents to be drafted. 
No designs have been prepared for the project.
</t>
    </r>
    <r>
      <rPr>
        <b/>
        <sz val="10"/>
        <color theme="1"/>
        <rFont val="Roboto Lt"/>
      </rPr>
      <t>Construction</t>
    </r>
    <r>
      <rPr>
        <sz val="10"/>
        <color theme="1"/>
        <rFont val="Roboto Lt"/>
      </rPr>
      <t xml:space="preserve">
Once PSP work is completed the tenders can be advertised for contractors to perform the work.
Once PSP work is completed the tenders can be advertised for contractors to perform the work.</t>
    </r>
  </si>
  <si>
    <t>Existing pumpstation and rising main under-capacity, leading to overflows and environmental risks</t>
  </si>
  <si>
    <t>Improved wastewater conveyance, reduced spillages &amp; environmental risk</t>
  </si>
  <si>
    <t>Woodlands</t>
  </si>
  <si>
    <t>Cape Recife Wastewater Treatment Works</t>
  </si>
  <si>
    <r>
      <t xml:space="preserve">Phases 1 to 4
Designs are complete and shall require a review from an appointed Services Provider.
</t>
    </r>
    <r>
      <rPr>
        <b/>
        <sz val="10"/>
        <color theme="1"/>
        <rFont val="Roboto Lt"/>
      </rPr>
      <t xml:space="preserve">
Budget:
</t>
    </r>
    <r>
      <rPr>
        <sz val="10"/>
        <color theme="1"/>
        <rFont val="Roboto Lt"/>
      </rPr>
      <t xml:space="preserve">Financial provision shortfall as based on the  2024/25 MTREF budget.
</t>
    </r>
    <r>
      <rPr>
        <b/>
        <sz val="10"/>
        <color theme="1"/>
        <rFont val="Roboto Lt"/>
      </rPr>
      <t>PSP</t>
    </r>
    <r>
      <rPr>
        <sz val="10"/>
        <color theme="1"/>
        <rFont val="Roboto Lt"/>
      </rPr>
      <t xml:space="preserve">
No PSP's appointed. Tender for PSP needs to be advertised and awarded first to review designs and construction contract tender documents to be drafted. 
</t>
    </r>
    <r>
      <rPr>
        <b/>
        <sz val="10"/>
        <color theme="1"/>
        <rFont val="Roboto Lt"/>
      </rPr>
      <t>Construction</t>
    </r>
    <r>
      <rPr>
        <sz val="10"/>
        <color theme="1"/>
        <rFont val="Roboto Lt"/>
      </rPr>
      <t xml:space="preserve">
Once PSP work is completed the tenders can be advertised for contractors to perform the work.</t>
    </r>
  </si>
  <si>
    <t>Existing plant insufficient for coastal development and compliance requirements</t>
  </si>
  <si>
    <t>Strengthened wastewater treatment capacity, supports coastal development</t>
  </si>
  <si>
    <t>Cape Recife</t>
  </si>
  <si>
    <t>Augmentation Collector Sewer Walmer Heights</t>
  </si>
  <si>
    <t>Phases 1 to 3
Designs are complete and shall require a review from an appointed Services Provider.
Budget:
2024/25 MTREF budget is sufficient for Phase 2.
Construction
Phase 2 will be implemented inhouse using Triennal contracts.</t>
  </si>
  <si>
    <t>Sewer infrastructure under strain from urban expansion in Walmer Heights</t>
  </si>
  <si>
    <t>Sewer capacity expansion, supports Walmer Heights growth</t>
  </si>
  <si>
    <t>Walmer Heights</t>
  </si>
  <si>
    <t>NMBM One Plan</t>
  </si>
  <si>
    <t>Expansion of Landfill Facilities to Accommodate Additional Housing in the NMBM</t>
  </si>
  <si>
    <t>Based on SRK’s 2019 Implementation Plan, the landfill expansion comprises 5 phases with 14 cells over 40 years. Phase 1 will begin with Cell A, a southern extension of Koedoeskloof Landfill on Portion 1 of Farm Cuyler Manor 320, Kariega, adjacent to Cell 1. The NMBM-owned site will undergo a 14-month EIA alongside design, followed by about 16 months for final design and construction if approved.</t>
  </si>
  <si>
    <t>Landfill airspace in the NMB area, especially at Koedoeskloof, is critically low (&lt;1 year remaining). Closure would redirect about 30 000 t/month of waste, with few alternative sites available in the region.</t>
  </si>
  <si>
    <t>Ensures continued, safe waste disposal capacity, preventing service disruption and illegal dumping.
Protects public health, environment, and local jobs through regulated landfill operations.</t>
  </si>
  <si>
    <t>Koedoeskloof</t>
  </si>
  <si>
    <t>Municipal Infrastructure Grant (MIG)
Human Settlements Development Grant (HSDG)</t>
  </si>
  <si>
    <t>Fleet Recapitalization and Modernization (smart trucks)</t>
  </si>
  <si>
    <t>Acquisition of modern refuse collection vehicles equipped with smart tracking and fuel-efficient technology.</t>
  </si>
  <si>
    <t>Digital tracking &amp; operational efficiency</t>
  </si>
  <si>
    <t>Increases service reliability, reduces maintenance costs, lowers emissions, and improves waste collection frequency.</t>
  </si>
  <si>
    <t>NMBM Area</t>
  </si>
  <si>
    <t>R420 million</t>
  </si>
  <si>
    <t>Municipal Infrastructure Grant (MIG), Municipal Own Funding</t>
  </si>
  <si>
    <t>Construction of SWM Fleet Depot</t>
  </si>
  <si>
    <t>Development of a centralised depot for housing and maintaining solid waste vehicles and equipment.</t>
  </si>
  <si>
    <t>Safeguarding of assets</t>
  </si>
  <si>
    <t>Protects municipal assets, improves fleet longevity, enhances service scheduling and maintenance efficiency.</t>
  </si>
  <si>
    <t>R30 million</t>
  </si>
  <si>
    <t>Municipal Own Funding</t>
  </si>
  <si>
    <t>Construction of SWM Headquarters</t>
  </si>
  <si>
    <t>Establishment of a new headquarters facility for SWM administration and operations.</t>
  </si>
  <si>
    <t>Enable operating in line with MTSR</t>
  </si>
  <si>
    <t>Centralises management, improves staff coordination, compliance oversight, and service delivery.</t>
  </si>
  <si>
    <t>R50 million</t>
  </si>
  <si>
    <t>SWM Depot Upgrades(Operations)</t>
  </si>
  <si>
    <t>Upgrades to existing operational depots to meet modern standards and improve safety.</t>
  </si>
  <si>
    <t>Asset renewal and operational efficiency</t>
  </si>
  <si>
    <t>Improves workplace safety, operational speed, and staff working conditions.</t>
  </si>
  <si>
    <t>Landfill Upgrades &amp; Rehabilitation</t>
  </si>
  <si>
    <t>Rehabilitation of ageing landfill cells and compliance upgrades.</t>
  </si>
  <si>
    <t>Asset renewal and compliance</t>
  </si>
  <si>
    <t>Prevents environmental contamination, extends landfill lifespan, and meets compliance standards.</t>
  </si>
  <si>
    <t>R724 million</t>
  </si>
  <si>
    <t>Municipal Infrastructure Grant (MIG)</t>
  </si>
  <si>
    <t>Drop-off Sites (x18)</t>
  </si>
  <si>
    <t>Establishment of decentralised waste drop-off points for communities.</t>
  </si>
  <si>
    <t>Enable area based waste facility points</t>
  </si>
  <si>
    <t>Improves accessibility to waste disposal facilities, reduces illegal dumping, and promotes recycling.</t>
  </si>
  <si>
    <t>Various Wards</t>
  </si>
  <si>
    <t>R111 million</t>
  </si>
  <si>
    <t>MIG, Public-Private Partnerships (PPP)</t>
  </si>
  <si>
    <t>Construction of Material Recovery Facilities (MRFs)</t>
  </si>
  <si>
    <t>Build facilities for sorting and processing recyclable materials.</t>
  </si>
  <si>
    <t>Circular economy</t>
  </si>
  <si>
    <t>Creates green jobs, reduces landfill waste, and supports recycling industries.</t>
  </si>
  <si>
    <t>R180 million</t>
  </si>
  <si>
    <t>Green Economy Fund, MIG</t>
  </si>
  <si>
    <t>Construction of Waste Transfer Stations (x2)</t>
  </si>
  <si>
    <t>Establish transfer hubs for efficient waste consolidation and transportation.</t>
  </si>
  <si>
    <t>Logistics efficiency</t>
  </si>
  <si>
    <t>Reduces transportation costs, optimises landfill operations, and lowers carbon footprint.</t>
  </si>
  <si>
    <t>R200 million</t>
  </si>
  <si>
    <t>MIG</t>
  </si>
  <si>
    <t>Procurement of Waste Containers (Skip Bin, Sprico Bin &amp; Wheelie Bin</t>
  </si>
  <si>
    <t>Procurement of various waste containers to improve collection efficiency.</t>
  </si>
  <si>
    <t>Logistics efficiency &amp; Digital Trading</t>
  </si>
  <si>
    <t>Improves household waste storage, reduces littering, and supports smart waste collection.</t>
  </si>
  <si>
    <t>R280 million</t>
  </si>
  <si>
    <t>Waste Beneficiation Project</t>
  </si>
  <si>
    <t>Development of facilities to convert waste into reusable products or energy.</t>
  </si>
  <si>
    <t>Promotes recycling industries, reduces environmental impact, and supports green economy goals.</t>
  </si>
  <si>
    <t>Green Economy Fund, PPP</t>
  </si>
  <si>
    <t>Public Toilets Upgrades</t>
  </si>
  <si>
    <t>Upgrading and refurbishing public toilet facilities.</t>
  </si>
  <si>
    <t>Asset renewal, compliance</t>
  </si>
  <si>
    <t>Improves hygiene, accessibility, and dignity in public spaces.</t>
  </si>
  <si>
    <t>Various Public Nodes</t>
  </si>
  <si>
    <t>R10 million</t>
  </si>
  <si>
    <t>MIG, Municipal Own Funding</t>
  </si>
  <si>
    <t>STA3</t>
  </si>
  <si>
    <t>CBD Node – Heart of the Bay</t>
  </si>
  <si>
    <t>NMBM Capital Budget</t>
  </si>
  <si>
    <t>CBD to Baakens River Interface</t>
  </si>
  <si>
    <t>Human Settlements &amp; Infrastructure; SRAC</t>
  </si>
  <si>
    <t>Municipal Budget, Provincial Infrastructure Grant</t>
  </si>
  <si>
    <t>Heritage structure deterioration, safety concerns, and lack of public awareness.</t>
  </si>
  <si>
    <t>Heritage conservation, cultural tourism boost, enhanced public space utilisation.</t>
  </si>
  <si>
    <t>Central CBD</t>
  </si>
  <si>
    <t>SRAC (Arts &amp; Culture)</t>
  </si>
  <si>
    <t>Heritage Fund, NMBM Capital Budget</t>
  </si>
  <si>
    <t>Full structural rehabilitation, modernisation of interiors, accessibility improvements, ICT upgrades, and archival preservation facilities.</t>
  </si>
  <si>
    <t>Structural decay, outdated facilities, limited digital infrastructure, non-compliance with accessibility standards.</t>
  </si>
  <si>
    <t>Preservation of heritage, expanded educational facilities, improved accessibility, enhanced community learning spaces.</t>
  </si>
  <si>
    <t>CBD – Library Precinct</t>
  </si>
  <si>
    <t>SRAC; Infrastructure &amp; Engineering</t>
  </si>
  <si>
    <t>Municipal Budget, National Department of Arts &amp; Culture</t>
  </si>
  <si>
    <t>Refurbishment of mixed-use building including façade renewal, utilities upgrade, and compliance with building codes.</t>
  </si>
  <si>
    <t>Dilapidated building condition, safety risks, and underutilisation of commercial potential.</t>
  </si>
  <si>
    <t>Revitalised commercial activity, improved safety, better tenant retention.</t>
  </si>
  <si>
    <t>CBD Core</t>
  </si>
  <si>
    <t>Economic Development, Infrastructure &amp; Engineering</t>
  </si>
  <si>
    <t>Potential PPP / Private Investment</t>
  </si>
  <si>
    <t>Insufficient capacity for large-scale productions, outdated technical infrastructure.</t>
  </si>
  <si>
    <t>Increased cultural programming, tourism growth, job creation in creative industries.</t>
  </si>
  <si>
    <t>CBD Cultural Precinct</t>
  </si>
  <si>
    <t>SRAC</t>
  </si>
  <si>
    <t>Municipal Budget, National Lotteries Commission, DAC</t>
  </si>
  <si>
    <t>Preparation of detailed urban design framework, traffic calming plans, and public realm strategies.</t>
  </si>
  <si>
    <t>Lack of integrated planning for retail, mobility, and public space management.</t>
  </si>
  <si>
    <t>GMA Corridor</t>
  </si>
  <si>
    <t>Human Settlements; Infrastructure &amp; Engineering</t>
  </si>
  <si>
    <t>Implementation of GMA precinct upgrades including paving, lighting, street furniture, and landscaping.</t>
  </si>
  <si>
    <t>Increased economic activity, improved safety, enhanced attractiveness of CBD.</t>
  </si>
  <si>
    <t>Infrastructure &amp; Engineering; Economic Development</t>
  </si>
  <si>
    <t>Municipal Budget, Private Sector Co-funding</t>
  </si>
  <si>
    <t>Redevelopment of mixed-use heritage precinct including restoration, adaptive reuse of buildings, and public space creation.</t>
  </si>
  <si>
    <t>Heritage decay, lack of economic activity, safety concerns.</t>
  </si>
  <si>
    <t>Heritage preservation, tourism growth, mixed-use economic activation.</t>
  </si>
  <si>
    <t>Donkin Precinct</t>
  </si>
  <si>
    <t>SRAC; Economic Development</t>
  </si>
  <si>
    <t>Heritage Fund, PPP, Tourism Grants</t>
  </si>
  <si>
    <t>Underutilised brownfield land, limited housing diversity, fragmented urban fabric, and poor riverfront access.</t>
  </si>
  <si>
    <t>Increased housing supply, economic stimulation, improved riverfront access, and higher land values.</t>
  </si>
  <si>
    <t>South End – Baakens River Interface</t>
  </si>
  <si>
    <t>Human Settlements; Economic Development; Infrastructure &amp; Engineering</t>
  </si>
  <si>
    <t>Private Sector Investment, Municipal Infrastructure Grant (MIG), PPP</t>
  </si>
  <si>
    <t>River pollution, limited public access, degraded riparian habitat, safety concerns.</t>
  </si>
  <si>
    <t>Improved environmental quality, public recreation opportunities, increased tourism, enhanced biodiversity.</t>
  </si>
  <si>
    <t>Baakens River Valley</t>
  </si>
  <si>
    <t>Public Health; Infrastructure &amp; Engineering; SRAC</t>
  </si>
  <si>
    <t>EPWP, Green Fund, Municipal Budget</t>
  </si>
  <si>
    <t>Restoration of riverine ecosystem through bank stabilisation, invasive alien removal, stormwater management upgrades, and wetland rehabilitation.</t>
  </si>
  <si>
    <t>Severe erosion, invasive vegetation, poor water quality, loss of ecological function.</t>
  </si>
  <si>
    <t>Enhanced ecosystem services, reduced flood risk, improved water quality, climate resilience.</t>
  </si>
  <si>
    <t>Public Health; Infrastructure &amp; Engineering</t>
  </si>
  <si>
    <t>National Department of Environmental Affairs (DEA), Municipal Environmental Budget</t>
  </si>
  <si>
    <t>Airborne dust pollution, noise impacts, constrained port diversification opportunities.</t>
  </si>
  <si>
    <t>Improved environmental quality, expanded tourism/waterfront potential, reduced health risks.</t>
  </si>
  <si>
    <t>Ngqura Manganese Terminal</t>
  </si>
  <si>
    <t>Transnet National Ports Authority (TNPA)</t>
  </si>
  <si>
    <t>Transnet Capital Investment</t>
  </si>
  <si>
    <t>Upgrade of bulk water and sanitation infrastructure to support port expansion and waterfront development.</t>
  </si>
  <si>
    <t>Ageing bulk infrastructure, capacity constraints limiting economic growth.</t>
  </si>
  <si>
    <t>Reliable utility supply, investment readiness, improved port efficiency.</t>
  </si>
  <si>
    <t>Port Precinct</t>
  </si>
  <si>
    <t>Infrastructure &amp; Engineering; TNPA</t>
  </si>
  <si>
    <t>Municipal Budget, Transnet Co-funding</t>
  </si>
  <si>
    <t>Redevelopment of port waterfront area into mixed-use public, retail, and tourism hub with maritime heritage attractions.</t>
  </si>
  <si>
    <t>Limited public access to waterfront, underutilised economic potential, lack of amenities.</t>
  </si>
  <si>
    <t>Tourism growth, job creation, enhanced public realm, catalytic urban regeneration.</t>
  </si>
  <si>
    <t>Port Waterfront</t>
  </si>
  <si>
    <t>TNPA; Economic Development</t>
  </si>
  <si>
    <t>Transnet, Private Investment, PPP</t>
  </si>
  <si>
    <t>Relocation of fuel storage facilities from the port area to a new site, followed by site rehabilitation for future development.</t>
  </si>
  <si>
    <t>High-risk hazardous facility within urban waterfront area, safety and environmental risks.</t>
  </si>
  <si>
    <t>Reduced hazard risk, freed-up land for mixed-use development, improved safety.</t>
  </si>
  <si>
    <t>TNPA; DFFE</t>
  </si>
  <si>
    <t>Expansion and modernisation of automotive export terminal with upgraded loading infrastructure, warehousing, and ICT systems.</t>
  </si>
  <si>
    <t>TNPA</t>
  </si>
  <si>
    <t>Increased cargo throughput, improved trade capacity, economic growth.</t>
  </si>
  <si>
    <t>Development of medium-density, mixed-income social housing units with supporting infrastructure and community facilities.</t>
  </si>
  <si>
    <t>Shortage of affordable housing, urban sprawl, and socio-spatial segregation.</t>
  </si>
  <si>
    <t>Increased access to affordable housing, integrated communities, reduced commuting distances.</t>
  </si>
  <si>
    <t>Mount Croix</t>
  </si>
  <si>
    <t>Social Housing Regulatory Authority (SHRA), Municipal Budget, PPP</t>
  </si>
  <si>
    <t>Redevelopment and modernisation of Bayworld complex, integrating marine science, cultural exhibitions, and public recreation spaces.</t>
  </si>
  <si>
    <t>Outdated facilities, declining visitor numbers, and underutilised coastal tourism potential.</t>
  </si>
  <si>
    <t>Boosted tourism economy, improved educational facilities, cultural preservation.</t>
  </si>
  <si>
    <t>Humewood – Beachfront Precinct</t>
  </si>
  <si>
    <t>Provincial Tourism Grants, PPP, Municipal Budget</t>
  </si>
  <si>
    <t>Safety concerns, poor maintenance, lack of modern amenities.</t>
  </si>
  <si>
    <t>Safer public space, increased tourism and leisure use, improved family-friendly amenities.</t>
  </si>
  <si>
    <t>Beachfront Precinct</t>
  </si>
  <si>
    <t>Municipal Budget, EPWP, Private Sponsorship</t>
  </si>
  <si>
    <t>Redevelopment of former sports stadium into mixed-use precinct with residential, retail, sports, and recreation components.</t>
  </si>
  <si>
    <t>Derelict infrastructure, urban decay, loss of sports facilities.</t>
  </si>
  <si>
    <t>Urban regeneration, increased housing supply, job creation, active recreation facilities.</t>
  </si>
  <si>
    <t>Humewood Precinct</t>
  </si>
  <si>
    <t>Preparation of a detailed precinct development plan including land use, transport integration, public realm design, and infrastructure sequencing.</t>
  </si>
  <si>
    <t>Lack of integrated planning, fragmented urban development, inadequate transport connectivity.</t>
  </si>
  <si>
    <t>Coordinated urban regeneration, improved investment readiness, enhanced public spaces.</t>
  </si>
  <si>
    <t>Njoli Precinct, Ibhayi</t>
  </si>
  <si>
    <t>Human Settlements; Infrastructure &amp; Engineering; Economic Development</t>
  </si>
  <si>
    <t>Full-scale redevelopment of Njoli Square into a multi-use civic, commercial, and transport hub with upgraded roads, trading facilities, and public amenities.</t>
  </si>
  <si>
    <t>Overcrowded, unsafe, and deteriorated public facilities; poor traffic management.</t>
  </si>
  <si>
    <t>Njoli Square, Ibhayi</t>
  </si>
  <si>
    <t>Municipal Capital Budget, Provincial Infrastructure Grant</t>
  </si>
  <si>
    <t>Daku Road Corridor, Njoli</t>
  </si>
  <si>
    <t>Infrastructure &amp; Engineering</t>
  </si>
  <si>
    <t>Municipal Budget, MIG</t>
  </si>
  <si>
    <t>Construction of formal long-distance taxi/bus terminal with passenger facilities, ticketing offices, security, and sanitation services.</t>
  </si>
  <si>
    <t>Informal and unsafe long-distance transport facilities, lack of passenger amenities.</t>
  </si>
  <si>
    <t>Njoli Transport Node</t>
  </si>
  <si>
    <t>Infrastructure &amp; Engineering; Transport Department</t>
  </si>
  <si>
    <t>Municipal Budget, Provincial Transport Grant</t>
  </si>
  <si>
    <t>Design and construction of covered, serviced trading stalls with utilities, storage, and waste management.</t>
  </si>
  <si>
    <t>Unregulated street trading, lack of weather protection, poor sanitation.</t>
  </si>
  <si>
    <t>Improved livelihoods for traders, enhanced public order, better hygiene and waste control.</t>
  </si>
  <si>
    <t>Njoli Square &amp; Surrounds</t>
  </si>
  <si>
    <t>Economic Development</t>
  </si>
  <si>
    <t>Municipal Budget, EPWP</t>
  </si>
  <si>
    <t>Modernisation of existing taxi rank with resurfaced bays, shelter structures, lighting, signage, and drainage.</t>
  </si>
  <si>
    <t>Overcrowded, outdated, and unsafe facilities for commuters.</t>
  </si>
  <si>
    <t>Njoli Transport Hub</t>
  </si>
  <si>
    <t>Infrastructure &amp; Engineering; Transport</t>
  </si>
  <si>
    <t>Unregulated informal livestock trade causing sanitation and safety issues.</t>
  </si>
  <si>
    <t>Safer livestock handling, improved hygiene, formalised economic activity.</t>
  </si>
  <si>
    <t>Njoli Market Area</t>
  </si>
  <si>
    <t>Economic Development; Public Health</t>
  </si>
  <si>
    <t>Municipal Budget</t>
  </si>
  <si>
    <t>Creation of a formal outdoor events space with stage, seating, lighting, and supporting infrastructure.</t>
  </si>
  <si>
    <t>Lack of designated event venues, safety risks at informal gatherings.</t>
  </si>
  <si>
    <t>Increased cultural activity, safe public gatherings, tourism promotion.</t>
  </si>
  <si>
    <t>Njoli Precinct</t>
  </si>
  <si>
    <t>Lack of greenery, poor public realm quality, urban heat island effect.</t>
  </si>
  <si>
    <t>Municipal Budget, Green Fund</t>
  </si>
  <si>
    <t>Facilitation of commercial and mixed-use developments through partnerships and incentives.</t>
  </si>
  <si>
    <t>Underinvestment in Njoli area, lack of formal retail and office space.</t>
  </si>
  <si>
    <t>Job creation, increased local services, diversified economy.</t>
  </si>
  <si>
    <t>Private Sector Funding, PPP</t>
  </si>
  <si>
    <t>Development of a detailed precinct plan for the Red Location area including cultural, residential, and commercial integration strategies.</t>
  </si>
  <si>
    <t>Fragmented urban form, underutilised heritage assets, limited investment coordination.</t>
  </si>
  <si>
    <t>Coordinated regeneration, heritage protection, improved economic opportunities.</t>
  </si>
  <si>
    <t>New Brighton – Red Location</t>
  </si>
  <si>
    <t>Human Settlements; SRAC; Economic Development</t>
  </si>
  <si>
    <t>Tourism growth, cultural preservation, creative sector job creation.</t>
  </si>
  <si>
    <t>Red Location, New Brighton</t>
  </si>
  <si>
    <t>DAC, Municipal Budget, Heritage Grants</t>
  </si>
  <si>
    <t>Renovation and adaptive reuse of heritage commercial building to house community facilities or small business hub.</t>
  </si>
  <si>
    <t>Heritage building decay, lack of commercial activity in heritage zone.</t>
  </si>
  <si>
    <t>Heritage preservation, local enterprise development, tourism activation.</t>
  </si>
  <si>
    <t>Heritage Fund, Private Investment</t>
  </si>
  <si>
    <t>Full upgrade of road surface, sidewalks, drainage, street lighting, and landscaping along Singhaphi Street.</t>
  </si>
  <si>
    <t>Improved mobility, enhanced safety, better public realm aesthetics.</t>
  </si>
  <si>
    <t>Large-scale human settlement project delivering mixed-income housing, with supporting infrastructure, social amenities, and public spaces.</t>
  </si>
  <si>
    <t>Housing shortage, informal settlements, poor infrastructure.</t>
  </si>
  <si>
    <t>Increased housing availability, improved living standards, spatial integration.</t>
  </si>
  <si>
    <t>Human Settlements</t>
  </si>
  <si>
    <t>SHRA, Municipal Budget, Provincial Housing Grant</t>
  </si>
  <si>
    <t>Development of new housing on vacant and underutilised land within existing neighbourhoods.</t>
  </si>
  <si>
    <t>Urban sprawl, underutilised land, inadequate housing stock.</t>
  </si>
  <si>
    <t>Increased housing density, improved land use efficiency, better access to services.</t>
  </si>
  <si>
    <t>Red Location</t>
  </si>
  <si>
    <t>SHRA, Municipal Budget</t>
  </si>
  <si>
    <t>Construction of formal accommodation facilities for single male workers, with shared amenities and social services access.</t>
  </si>
  <si>
    <t>Overcrowded, unsafe informal accommodation; lack of affordable options.</t>
  </si>
  <si>
    <t>Improved living conditions, reduced informal housing, enhanced worker productivity.</t>
  </si>
  <si>
    <t>Municipal Budget, Provincial Housing Grant</t>
  </si>
  <si>
    <t>Improved safety, enhanced access to local businesses, better urban aesthetics.</t>
  </si>
  <si>
    <t>Upgrades and maintenance of key arterial and secondary roads within the precinct to improve connectivity.</t>
  </si>
  <si>
    <t>Poor road surfaces, traffic congestion, inadequate capacity.</t>
  </si>
  <si>
    <t>Improved mobility, reduced travel time, better freight movement.</t>
  </si>
  <si>
    <t>Ibhayi/Njoli</t>
  </si>
  <si>
    <t>Development of a facility for recycling and waste-to-value processing, incorporating training and SME incubation.</t>
  </si>
  <si>
    <t>High landfill waste volumes, lack of recycling infrastructure, unemployment.</t>
  </si>
  <si>
    <t>Job creation, environmental sustainability, circular economy promotion.</t>
  </si>
  <si>
    <t>Public Health; Economic Development</t>
  </si>
  <si>
    <t>Green Fund, Municipal Budget, Private Sector</t>
  </si>
  <si>
    <t>Construction of a memorial and interpretive centre commemorating local anti-apartheid struggle history.</t>
  </si>
  <si>
    <t>Lack of formal recognition of heritage sites, loss of historical narratives.</t>
  </si>
  <si>
    <t>Cultural preservation, tourism development, educational opportunities.</t>
  </si>
  <si>
    <t>Zwide</t>
  </si>
  <si>
    <t>DAC, Heritage Fund, Municipal Budget</t>
  </si>
  <si>
    <t>Preparation of a detailed precinct plan to guide land use, transport, and infrastructure development for the Cleary Park hub.</t>
  </si>
  <si>
    <t>Lack of integrated framework for public transport, land development, and community facilities.</t>
  </si>
  <si>
    <t>Coordinated growth, sustainable land use, improved mobility, better public amenities.</t>
  </si>
  <si>
    <t>NMBM Human Settlements; Urban Planning</t>
  </si>
  <si>
    <t>Municipal Capital Budget; Urban Planning Grants</t>
  </si>
  <si>
    <t>NMBM Transport Directorate</t>
  </si>
  <si>
    <t>PTNG; Municipal Capital Budget</t>
  </si>
  <si>
    <t>Preparation of architectural, structural, and engineering designs for the Cleary Park Bus Depot.</t>
  </si>
  <si>
    <t>Need for detailed technical drawings before construction can proceed.</t>
  </si>
  <si>
    <t>Ensures constructability, compliance with codes, cost certainty.</t>
  </si>
  <si>
    <t>NMBM Transport Directorate; Consulting Engineers</t>
  </si>
  <si>
    <t>Securing planning approval for the bus depot site in accordance with municipal zoning requirements.</t>
  </si>
  <si>
    <t>Development cannot proceed without land use rights.</t>
  </si>
  <si>
    <t>Legal compliance, reduced risk of delays, alignment with SDF.</t>
  </si>
  <si>
    <t>NMBM Urban Planning</t>
  </si>
  <si>
    <t>Municipal Capital Budget</t>
  </si>
  <si>
    <t>Conducting environmental impact assessment and obtaining authorisation for depot development.</t>
  </si>
  <si>
    <t>Risk of environmental non-compliance; potential community objections.</t>
  </si>
  <si>
    <t>Ensures environmental sustainability and legal compliance.</t>
  </si>
  <si>
    <t>NMBM Environmental Management</t>
  </si>
  <si>
    <t>Municipal Capital Budget; Environmental Affairs Grants</t>
  </si>
  <si>
    <t>Improved accessibility, economic stimulation, safe and vibrant public spaces.</t>
  </si>
  <si>
    <t>NMBM Infrastructure &amp; Engineering; Economic Development</t>
  </si>
  <si>
    <t>Municipal Capital Budget; PPP; Urban Development Grants</t>
  </si>
  <si>
    <t>Upgrading and extending Standford Road for the Integrated Public Transport System.</t>
  </si>
  <si>
    <t>Improved connectivity, reduced congestion, enhanced safety.</t>
  </si>
  <si>
    <t>Standford Road Corridor (Cleary Park to Uitenhage)</t>
  </si>
  <si>
    <t>Development of a cultural and heritage facility commemorating the Northern Areas’ history.</t>
  </si>
  <si>
    <t>Lack of heritage infrastructure to preserve local history.</t>
  </si>
  <si>
    <t>Cultural preservation, tourism promotion, stronger community identity.</t>
  </si>
  <si>
    <t>Northern Areas</t>
  </si>
  <si>
    <t>SRAC Directorate</t>
  </si>
  <si>
    <t>Municipal Capital Budget; Heritage Fund Grants</t>
  </si>
  <si>
    <t>Preparation of a comprehensive plan to guide land use, economic activity, transport, and public space improvements.</t>
  </si>
  <si>
    <t>Lack of integrated urban framework for managing development pressures and revitalisation.</t>
  </si>
  <si>
    <t>Coordinated development, improved service delivery, economic growth.</t>
  </si>
  <si>
    <t>STA2</t>
  </si>
  <si>
    <t>Uitenhage Central</t>
  </si>
  <si>
    <t>Restoration and adaptive reuse of historic railway sheds for mixed-use commercial, cultural, and tourism purposes.</t>
  </si>
  <si>
    <t>Deteriorating heritage structures and underutilised public assets.</t>
  </si>
  <si>
    <t>Job creation, tourism boost, heritage preservation.</t>
  </si>
  <si>
    <t>NMBM Infrastructure &amp; Engineering; SRAC</t>
  </si>
  <si>
    <t>Municipal Capital Budget; Heritage Fund; Private Investment</t>
  </si>
  <si>
    <t>Identification and resolution of legal, zoning, and infrastructure constraints preventing development on strategic sites.</t>
  </si>
  <si>
    <t>Delays in housing, commercial, and community projects due to regulatory and servicing issues.</t>
  </si>
  <si>
    <t>Accelerated land release for housing, business, and social facilities.</t>
  </si>
  <si>
    <t>NMBM Human Settlements; Land Planning</t>
  </si>
  <si>
    <t>Municipal Capital Budget; Provincial Housing Funds</t>
  </si>
  <si>
    <t>Upgrading and expansion of existing sports complexes to meet community and professional standards.</t>
  </si>
  <si>
    <t>Ageing and unsafe sports infrastructure limiting community use.</t>
  </si>
  <si>
    <t>Promotes youth development, healthy lifestyles, and sports tourism.</t>
  </si>
  <si>
    <t>NMBM Sports &amp; Recreation</t>
  </si>
  <si>
    <t>Municipal Capital Budget; Sports Infrastructure Grants</t>
  </si>
  <si>
    <t>Development of affordable rental housing units with supporting amenities in John Street precinct.</t>
  </si>
  <si>
    <t>Shortage of affordable housing in proximity to employment opportunities.</t>
  </si>
  <si>
    <t>Increased access to secure, well-located housing for low-income households.</t>
  </si>
  <si>
    <t>John Street, Uitenhage</t>
  </si>
  <si>
    <t>NMBM Human Settlements</t>
  </si>
  <si>
    <t>Provincial Human Settlements Grant; Social Housing Regulatory Authority</t>
  </si>
  <si>
    <t>Construction of dedicated IPTS bus lanes, stops, depots, and passenger facilities.</t>
  </si>
  <si>
    <t>Limited public transport coverage and inadequate infrastructure for high-volume commuter routes.</t>
  </si>
  <si>
    <t>Safer, faster, and more reliable public transport.</t>
  </si>
  <si>
    <t>Extension and upgrading of Standford Road to improve connectivity between Uitenhage, Cleary Park, and surrounding areas.</t>
  </si>
  <si>
    <t>Traffic congestion and poor connectivity to major employment and service nodes.</t>
  </si>
  <si>
    <t>Reduced travel times, improved logistics, enhanced road safety.</t>
  </si>
  <si>
    <t>Uitenhage to Korsten Corridor</t>
  </si>
  <si>
    <t>NMBM Infrastructure &amp; Engineering</t>
  </si>
  <si>
    <t>Municipal Capital Budget; SANRAL; Provincial Transport Department</t>
  </si>
  <si>
    <t>Preparation of an integrated development framework for Zanemvula, aligning housing, transport, and services.</t>
  </si>
  <si>
    <t>Fragmented planning and lack of coordinated delivery.</t>
  </si>
  <si>
    <t>Holistic urban growth, better service integration.</t>
  </si>
  <si>
    <t xml:space="preserve">Joe Slovo </t>
  </si>
  <si>
    <t>Construction of a key road link between Chatty and surrounding areas.</t>
  </si>
  <si>
    <t>Poor connectivity affecting economic and social mobility.</t>
  </si>
  <si>
    <t>Reduced travel times, better access to services.</t>
  </si>
  <si>
    <t>NMBM Infrastructure</t>
  </si>
  <si>
    <t>Major arterial upgrade for improved movement and freight capacity.</t>
  </si>
  <si>
    <t>Congestion and inadequate access for heavy vehicles.</t>
  </si>
  <si>
    <t>Economic stimulation, improved road safety.</t>
  </si>
  <si>
    <t>Municipal Capital Budget; SANRAL</t>
  </si>
  <si>
    <t>Phased roll-out of bulk services, housing, and public amenities.</t>
  </si>
  <si>
    <t>Large-scale housing demand and backlog in services.</t>
  </si>
  <si>
    <t>New housing, schools, clinics, and facilities.</t>
  </si>
  <si>
    <t>National &amp; Provincial Grants</t>
  </si>
  <si>
    <t>Dept. of Health</t>
  </si>
  <si>
    <t>New SAPS facility.</t>
  </si>
  <si>
    <t>Lack of visible policing and crime prevention.</t>
  </si>
  <si>
    <t>Improved safety and law enforcement.</t>
  </si>
  <si>
    <t>SAPS; NMBM Safety</t>
  </si>
  <si>
    <t>SAPS Capital Budget</t>
  </si>
  <si>
    <t>NMBM SRAC</t>
  </si>
  <si>
    <t>Comprehensive school infrastructure.</t>
  </si>
  <si>
    <t>Overcrowding in existing schools.</t>
  </si>
  <si>
    <t>Access to quality education.</t>
  </si>
  <si>
    <t>Dept. of Education</t>
  </si>
  <si>
    <t>Provincial Education Budget</t>
  </si>
  <si>
    <t>Build new high school.</t>
  </si>
  <si>
    <t>Shortage of secondary education capacity.</t>
  </si>
  <si>
    <t>Improved matric throughput.</t>
  </si>
  <si>
    <t>Provincial Budget</t>
  </si>
  <si>
    <t>New primary school.</t>
  </si>
  <si>
    <t>Overcrowding in lower grades.</t>
  </si>
  <si>
    <t>Quality foundational education.</t>
  </si>
  <si>
    <t>Large-scale early childhood development facility.</t>
  </si>
  <si>
    <t>Lack of early learning infrastructure.</t>
  </si>
  <si>
    <t>Early learning and childcare access.</t>
  </si>
  <si>
    <t>Dept. of Education; NMBM</t>
  </si>
  <si>
    <t>Provincial &amp; Municipal</t>
  </si>
  <si>
    <t>Market and business infrastructure for informal and small traders.</t>
  </si>
  <si>
    <t>Lack of economic opportunities.</t>
  </si>
  <si>
    <t>Job creation, local commerce stimulation.</t>
  </si>
  <si>
    <t>NMBM LED</t>
  </si>
  <si>
    <t>Municipal &amp; National LED Funds</t>
  </si>
  <si>
    <t>Integrated mixed housing.</t>
  </si>
  <si>
    <t>Housing backlog.</t>
  </si>
  <si>
    <t>Affordable and well-located housing.</t>
  </si>
  <si>
    <t>Provincial Housing Grant</t>
  </si>
  <si>
    <t>Provincial Health</t>
  </si>
  <si>
    <t>Formal public transport hub.</t>
  </si>
  <si>
    <t>Informal, unsafe transport stops.</t>
  </si>
  <si>
    <t>Safer and efficient public transport.</t>
  </si>
  <si>
    <t>NMBM Transport</t>
  </si>
  <si>
    <t>PTNG</t>
  </si>
  <si>
    <t>Library with ICT hub.</t>
  </si>
  <si>
    <t>Low literacy and digital divide.</t>
  </si>
  <si>
    <t>Educational support, skills development.</t>
  </si>
  <si>
    <t>NMBM Libraries</t>
  </si>
  <si>
    <t>Provincial Library Grant</t>
  </si>
  <si>
    <t>Additional school capacity.</t>
  </si>
  <si>
    <t>Population growth pressures.</t>
  </si>
  <si>
    <t>Education access.</t>
  </si>
  <si>
    <t>Overcrowding.</t>
  </si>
  <si>
    <t>Better learning environment.</t>
  </si>
  <si>
    <t>Two small-scale early childhood centres.</t>
  </si>
  <si>
    <t>Lack of ECD coverage.</t>
  </si>
  <si>
    <t>Early childhood development.</t>
  </si>
  <si>
    <t>Further integrated housing rollout.</t>
  </si>
  <si>
    <t>Continued housing backlog.</t>
  </si>
  <si>
    <t>Expanded affordable housing.</t>
  </si>
  <si>
    <t>Primary care clinic.</t>
  </si>
  <si>
    <t>Insufficient local clinics.</t>
  </si>
  <si>
    <t>Access to health services.</t>
  </si>
  <si>
    <t>Additional multi-use facility.</t>
  </si>
  <si>
    <t>Growth in population requires more facilities.</t>
  </si>
  <si>
    <t>Social and cultural hub.</t>
  </si>
  <si>
    <t>Municipal Capital</t>
  </si>
  <si>
    <t>New high school capacity.</t>
  </si>
  <si>
    <t>Over-enrolment at existing schools.</t>
  </si>
  <si>
    <t>Access to secondary education.</t>
  </si>
  <si>
    <t>Build secondary school.</t>
  </si>
  <si>
    <t>Limited high school places.</t>
  </si>
  <si>
    <t>Improved access to education.</t>
  </si>
  <si>
    <t>Final large-scale housing phase.</t>
  </si>
  <si>
    <t>Housing demand.</t>
  </si>
  <si>
    <t>Integrated, serviced housing.</t>
  </si>
  <si>
    <t>Provincial Housing</t>
  </si>
  <si>
    <t>Limited recreational infrastructure.</t>
  </si>
  <si>
    <t>Improved quality of life and youth engagement.</t>
  </si>
  <si>
    <t>Safe, attractive public areas.</t>
  </si>
  <si>
    <t>NMBM Parks</t>
  </si>
  <si>
    <t>N/A</t>
  </si>
  <si>
    <t>Development and upgrade of sport fields.</t>
  </si>
  <si>
    <t>Lack of adequate sports facilities.</t>
  </si>
  <si>
    <t>Promotes sports, recreation, and community events.</t>
  </si>
  <si>
    <t>Installation of bulk and internal engineering services (roads, water, sewer, stormwater, electricity).</t>
  </si>
  <si>
    <t>Enables residential and mixed-use development.</t>
  </si>
  <si>
    <t>NMBM Human Settlements &amp; Engineering</t>
  </si>
  <si>
    <t>USDG; Provincial Housing Grant</t>
  </si>
  <si>
    <t>Housing backlog and demand for mixed-income neighbourhoods.</t>
  </si>
  <si>
    <t>Affordable, integrated housing.</t>
  </si>
  <si>
    <t>Formal planning and proclamation of township layout.</t>
  </si>
  <si>
    <t>No legal township status for land.</t>
  </si>
  <si>
    <t>Enables service delivery and development.</t>
  </si>
  <si>
    <t>KwaNobuhle Estate</t>
  </si>
  <si>
    <t>NMBM Human Settlements &amp; Urban Planning</t>
  </si>
  <si>
    <t>Installation of bulk and internal engineering services.</t>
  </si>
  <si>
    <t>Land unsuitable for habitation without services.</t>
  </si>
  <si>
    <t>Enables housing rollout.</t>
  </si>
  <si>
    <t>USDG; Provincial Housing</t>
  </si>
  <si>
    <t>Housing backlog in KwaNobuhle.</t>
  </si>
  <si>
    <t>Affordable, quality housing.</t>
  </si>
  <si>
    <t>Expansion of logistics and industrial facilities.</t>
  </si>
  <si>
    <t>Limited logistics capacity for growing demand.</t>
  </si>
  <si>
    <t>Economic growth, job creation.</t>
  </si>
  <si>
    <t>NMBM LED &amp; Infrastructure</t>
  </si>
  <si>
    <t>Private Sector; Municipal Infrastructure Grants</t>
  </si>
  <si>
    <t>Construction of a major sewer trunk line linking Chatty to JVT.</t>
  </si>
  <si>
    <t>Lack of sewer capacity for new developments.</t>
  </si>
  <si>
    <t>Enables residential &amp; commercial expansion.</t>
  </si>
  <si>
    <t>NMBM Engineering (Water &amp; Sanitation)</t>
  </si>
  <si>
    <t>USDG; MIG</t>
  </si>
  <si>
    <t>Expansion of wastewater treatment works capacity.</t>
  </si>
  <si>
    <t>Current WWTW near full capacity.</t>
  </si>
  <si>
    <t>Supports population growth &amp; prevents pollution.</t>
  </si>
  <si>
    <t>MIG; Green Drop Fund</t>
  </si>
  <si>
    <t>Insufficient bulk water supply.</t>
  </si>
  <si>
    <t>Reliable water access for future residents.</t>
  </si>
  <si>
    <t>MIG; USDG</t>
  </si>
  <si>
    <t>Planning &amp; legal proclamation of township for Phase 2.</t>
  </si>
  <si>
    <t>No formal township status.</t>
  </si>
  <si>
    <t>Enables service delivery and housing development.</t>
  </si>
  <si>
    <t>Bulk &amp; internal service provision for Phase 2.</t>
  </si>
  <si>
    <t>Land not service-ready.</t>
  </si>
  <si>
    <t>Enables residential rollout.</t>
  </si>
  <si>
    <t>Housing construction in Phase 2 area.</t>
  </si>
  <si>
    <t>Ongoing housing demand.</t>
  </si>
  <si>
    <t>Affordable, mixed-income housing.</t>
  </si>
  <si>
    <t>Bulk &amp; internal engineering services for Phase 2.</t>
  </si>
  <si>
    <t>No service infrastructure for new land.</t>
  </si>
  <si>
    <t>Unlocks housing development.</t>
  </si>
  <si>
    <t>Mixed housing rollout in Phase 2.</t>
  </si>
  <si>
    <t>Affordable, sustainable housing.</t>
  </si>
  <si>
    <t xml:space="preserve">SKM 1.1  Planning </t>
  </si>
  <si>
    <t>Preparation of a detailed precinct-level masterplan for Schauder–Korsten, covering land use, infrastructure, economic opportunities, and public amenities.</t>
  </si>
  <si>
    <t>Fragmented land use, uncoordinated infrastructure investment, informal trading without adequate facilities.</t>
  </si>
  <si>
    <t>Schauder–Korsten</t>
  </si>
  <si>
    <t>NMBM Urban Planning; LED Directorate</t>
  </si>
  <si>
    <t>Municipal Budget; Provincial Spatial Planning Grants</t>
  </si>
  <si>
    <t>SKM 1.2 Sport Fields and Library</t>
  </si>
  <si>
    <t>Development of multi-purpose sports fields (soccer, rugby, netball) and a modern community library within the Schauder–Korsten precinct.</t>
  </si>
  <si>
    <t>Lack of recreational facilities, limited access to learning resources, and inadequate youth development spaces.</t>
  </si>
  <si>
    <t>Promotes social cohesion, supports youth skills development, improves literacy, and offers safe spaces for recreation.</t>
  </si>
  <si>
    <t>NMBM SRAC (Sport, Recreation, Arts &amp; Culture)</t>
  </si>
  <si>
    <t>Municipal Budget; SRAC Grant; National Library Infrastructure Fund</t>
  </si>
  <si>
    <t>Initial phase of mixed-use urban development including commercial, residential, and transport infrastructure.</t>
  </si>
  <si>
    <t>Underutilised land, lack of integrated mixed-use hubs along N2 corridor.</t>
  </si>
  <si>
    <t>Job creation, increased economic activity, modern urban amenities.</t>
  </si>
  <si>
    <t>Baywest</t>
  </si>
  <si>
    <t>Public–Private Partnership</t>
  </si>
  <si>
    <t>Construction of arterial route linking Redhouse and Chelsea to N2 and other key routes.</t>
  </si>
  <si>
    <t>Poor connectivity between northern suburbs and N2 corridor.</t>
  </si>
  <si>
    <t>Reduced travel time, improved logistics and accessibility.</t>
  </si>
  <si>
    <t>Redhouse–Chelsea</t>
  </si>
  <si>
    <t>NMBM Roads &amp; Transport</t>
  </si>
  <si>
    <t>Municipal Budget; SANRAL</t>
  </si>
  <si>
    <t>Development of a high-density, mixed-use urban node with housing, retail, and services.</t>
  </si>
  <si>
    <t>Housing shortage, fragmented urban growth.</t>
  </si>
  <si>
    <t>Housing delivery, economic opportunities, improved services.</t>
  </si>
  <si>
    <t>Utopia</t>
  </si>
  <si>
    <t>Large-scale residential and industrial development in the N2 North corridor.</t>
  </si>
  <si>
    <t>Unused land, limited economic investment in northern areas.</t>
  </si>
  <si>
    <t>Job creation, industrial growth, improved housing.</t>
  </si>
  <si>
    <t>N2 North</t>
  </si>
  <si>
    <t>NMBM; Private Sector</t>
  </si>
  <si>
    <t>PPP; Municipal Budget</t>
  </si>
  <si>
    <t>Installation of bulk water supply infrastructure to support new developments.</t>
  </si>
  <si>
    <t>Limited water supply capacity for planned developments.</t>
  </si>
  <si>
    <t>Secures water for industrial, commercial, and residential growth.</t>
  </si>
  <si>
    <t>Greenbushes</t>
  </si>
  <si>
    <t>NMBM Water Services</t>
  </si>
  <si>
    <t>Municipal Infrastructure Grant</t>
  </si>
  <si>
    <t>NMBM; SANRAL</t>
  </si>
  <si>
    <t>TBD</t>
  </si>
  <si>
    <t>Construction of a new interchange linking the Western Arterial with N2.</t>
  </si>
  <si>
    <t>Limited access points to N2.</t>
  </si>
  <si>
    <t>Improves regional connectivity and logistics.</t>
  </si>
  <si>
    <t>Incomplete east–west road network.</t>
  </si>
  <si>
    <t>Improved traffic flow and accessibility.</t>
  </si>
  <si>
    <t>Installation of large-capacity sewer infrastructure for western suburbs.</t>
  </si>
  <si>
    <t>Insufficient wastewater capacity for new developments.</t>
  </si>
  <si>
    <t>Supports housing growth, improves sanitation.</t>
  </si>
  <si>
    <t>Lorraine / Driftsands</t>
  </si>
  <si>
    <t>Municipal Budget; MIG</t>
  </si>
  <si>
    <t>Upgrade and formalisation of Gro-Gro informal settlement with housing, services, and infrastructure.</t>
  </si>
  <si>
    <t>Poor living conditions, lack of basic services.</t>
  </si>
  <si>
    <t>Secure tenure, improved quality of life, access to utilities.</t>
  </si>
  <si>
    <t>Gro-Gro</t>
  </si>
  <si>
    <t>Human Settlements Grant</t>
  </si>
  <si>
    <t>Expansion of mixed-use Baywest development with additional commercial, residential, and infrastructure investments.</t>
  </si>
  <si>
    <t>Need for expanded economic hub to meet demand.</t>
  </si>
  <si>
    <t>Increased economic growth, housing, and services.</t>
  </si>
  <si>
    <t>PPP</t>
  </si>
  <si>
    <t>Residenatial Development - Fairview Links Social Housing Complete</t>
  </si>
  <si>
    <t>Completed social housing development providing affordable rental units.</t>
  </si>
  <si>
    <t>Addressed housing backlog for low- to middle-income households.</t>
  </si>
  <si>
    <t>Secure tenure, improved living conditions, access to services.</t>
  </si>
  <si>
    <t>Social Housing Grant</t>
  </si>
  <si>
    <t>Residential Development: Willowdene Social Housing Complete</t>
  </si>
  <si>
    <t>Completed social housing project with rental accommodation for qualifying households.</t>
  </si>
  <si>
    <t>Addressed lack of affordable housing in the area.</t>
  </si>
  <si>
    <t>Quality housing near transport and amenities.</t>
  </si>
  <si>
    <t>Willowdene</t>
  </si>
  <si>
    <t>Bulk Services: Willow Road Watermain</t>
  </si>
  <si>
    <t>Insufficient water capacity for growing residential demand.</t>
  </si>
  <si>
    <t>Secures potable water supply for housing and commercial growth.</t>
  </si>
  <si>
    <t>Fairview / Willowdene</t>
  </si>
  <si>
    <t>Integrated Public Transport: Fairview Links Ext</t>
  </si>
  <si>
    <t>Expansion of IPTS routes and facilities to connect Fairview Links with main transport corridors.</t>
  </si>
  <si>
    <t>Limited access to public transport for residents.</t>
  </si>
  <si>
    <t>Improved mobility, reduced transport costs, better job access.</t>
  </si>
  <si>
    <t>Glen Hurd Drive Upgrade/ Extension</t>
  </si>
  <si>
    <t>Upgrade and extend Glen Hurd Drive to improve connectivity between Fairview and surrounding suburbs.</t>
  </si>
  <si>
    <t>Traffic congestion, limited road access.</t>
  </si>
  <si>
    <t>Reduced travel time, improved road safety, supports development.</t>
  </si>
  <si>
    <t>Fairview / Glen Hurd</t>
  </si>
  <si>
    <t>NMBM Roads &amp; Stormwater</t>
  </si>
  <si>
    <t>Glen Hurd Drive  Extension Phase 2 (Bridge Extension)</t>
  </si>
  <si>
    <t>Construction of bridge as part of Glen Hurd Drive extension to complete corridor link.</t>
  </si>
  <si>
    <t>Missing road link, poor east–west connectivity.</t>
  </si>
  <si>
    <t>Supports residential growth, improves accessibility.</t>
  </si>
  <si>
    <t>Bulk Services: Sewer Augmentation</t>
  </si>
  <si>
    <t>Expansion of sewer infrastructure capacity to accommodate planned developments.</t>
  </si>
  <si>
    <t>Sewer system at capacity, risk of overflows.</t>
  </si>
  <si>
    <t>Enables housing growth, improves sanitation, environmental protection.</t>
  </si>
  <si>
    <t>Upgrading of Fountain Road (Walmer, Gqeberha)</t>
  </si>
  <si>
    <t>Poor road condition, congestion, and safety risks.</t>
  </si>
  <si>
    <t>Improved safety, reduced travel times, better public realm.</t>
  </si>
  <si>
    <t>Walmer</t>
  </si>
  <si>
    <t>Western Structure Route</t>
  </si>
  <si>
    <t>Development of a western transport link to improve accessibility within Walmer.</t>
  </si>
  <si>
    <t>Lack of alternative routes, congestion on main roads.</t>
  </si>
  <si>
    <t>Better mobility, reduced congestion.</t>
  </si>
  <si>
    <t>Construction of IPTS facilities, bus lanes, and supporting infrastructure for Phase 1C.</t>
  </si>
  <si>
    <t>Limited public transport capacity and coverage.</t>
  </si>
  <si>
    <t>Affordable, reliable, and accessible transport options.</t>
  </si>
  <si>
    <t>IPTS Grant</t>
  </si>
  <si>
    <t>Walmer Enterprise Village Revival</t>
  </si>
  <si>
    <t>Revitalisation of small business precinct with improved facilities and infrastructure.</t>
  </si>
  <si>
    <t>Decline in small business activity and inadequate trading spaces.</t>
  </si>
  <si>
    <t>Stimulates local economy, creates jobs.</t>
  </si>
  <si>
    <t>NMBM LED Directorate</t>
  </si>
  <si>
    <t>Walmer Heights Bulk Sewer</t>
  </si>
  <si>
    <t>Installation of sewer infrastructure to service new developments in Walmer Heights.</t>
  </si>
  <si>
    <t>Inadequate sewer capacity for planned growth.</t>
  </si>
  <si>
    <t>Enables residential and commercial expansion, improves sanitation.</t>
  </si>
  <si>
    <t>Upgrading of Ablutions (Walmer Sport Centre)</t>
  </si>
  <si>
    <t>Refurbishment and upgrading of ablution facilities at the sport centre.</t>
  </si>
  <si>
    <t>Poor condition of existing facilities, hygiene concerns.</t>
  </si>
  <si>
    <t>Supports sporting events, promotes community use of facilities.</t>
  </si>
  <si>
    <t>Walmer Erf 11305</t>
  </si>
  <si>
    <t>Development planning and possible land preparation for future use.</t>
  </si>
  <si>
    <t>Underutilised land.</t>
  </si>
  <si>
    <t>Potential for housing, business, or community facilities.</t>
  </si>
  <si>
    <t>Walmer Arlington</t>
  </si>
  <si>
    <t>Development of Arlington precinct for mixed-use purposes.</t>
  </si>
  <si>
    <t>Underdevelopment of strategic site.</t>
  </si>
  <si>
    <t>Economic growth, job creation, housing opportunities.</t>
  </si>
  <si>
    <t>NMBM LED / Human Settlements</t>
  </si>
  <si>
    <t>Municipal Budget / Private Sector</t>
  </si>
  <si>
    <t>Walmer Golf Course</t>
  </si>
  <si>
    <t>Redevelopment or enhancement of golf course facilities.</t>
  </si>
  <si>
    <t>Ageing infrastructure, declining usage.</t>
  </si>
  <si>
    <t>Tourism potential, improved recreational offering.</t>
  </si>
  <si>
    <t>ACSA Airport Development</t>
  </si>
  <si>
    <t>Upgrading and expansion of airport facilities in partnership with Airports Company SA.</t>
  </si>
  <si>
    <t>Boosts tourism, trade, and connectivity.</t>
  </si>
  <si>
    <t>ACSA / NMBM</t>
  </si>
  <si>
    <t>ACSA / PPP</t>
  </si>
  <si>
    <t>Summerstrand Extension 14</t>
  </si>
  <si>
    <t>Development of residential and mixed-use precinct.</t>
  </si>
  <si>
    <t>Shortage of high-quality housing close to the coast.</t>
  </si>
  <si>
    <t>Increased housing supply, economic upliftment.</t>
  </si>
  <si>
    <t>Private Sector</t>
  </si>
  <si>
    <t>Summerstrand Erven 2962/2963</t>
  </si>
  <si>
    <t>Land development planning and servicing for mixed-use opportunities.</t>
  </si>
  <si>
    <t>Underutilised land parcels.</t>
  </si>
  <si>
    <t>Economic and housing growth.</t>
  </si>
  <si>
    <t>NMBM / Private Sector</t>
  </si>
  <si>
    <t>Summerstrand: Erf 1450</t>
  </si>
  <si>
    <t>Preparation for development of strategic coastal site.</t>
  </si>
  <si>
    <t>Idle land asset.</t>
  </si>
  <si>
    <t>Tourism, housing, and commercial opportunities.</t>
  </si>
  <si>
    <t>Summerstrand Extension (Erf 1256)</t>
  </si>
  <si>
    <t>Development of mixed-use or residential area.</t>
  </si>
  <si>
    <t>Growing demand for prime coastal living.</t>
  </si>
  <si>
    <t>Economic stimulus, housing provision.</t>
  </si>
  <si>
    <t>Comprehensive spatial, land use, and infrastructure planning for Motherwell growth and regeneration.</t>
  </si>
  <si>
    <t>Lack of coordinated planning for development and investment.</t>
  </si>
  <si>
    <t>Guides sustainable growth, attracts investment, and ensures service delivery.</t>
  </si>
  <si>
    <t>STA1</t>
  </si>
  <si>
    <t>NMBM Human Settlements / Planning</t>
  </si>
  <si>
    <t>Development of a passenger rail corridor linking Motherwell to economic hubs.</t>
  </si>
  <si>
    <t>Poor transport connectivity and over-reliance on road-based systems.</t>
  </si>
  <si>
    <t>Improved mobility, reduced travel costs, economic integration.</t>
  </si>
  <si>
    <t>PRASA / NMBM / DoT</t>
  </si>
  <si>
    <t>PRASA / National Govt</t>
  </si>
  <si>
    <t>Expansion of IPTS infrastructure and services to Motherwell and Wells Estate.</t>
  </si>
  <si>
    <t>Limited access to efficient public transport.</t>
  </si>
  <si>
    <t>Affordable, reliable mobility for residents.</t>
  </si>
  <si>
    <t>Motherwell / Wells Estate</t>
  </si>
  <si>
    <t>Establishment of business hubs, trading facilities, and light industrial zones.</t>
  </si>
  <si>
    <t>High unemployment and low economic activity.</t>
  </si>
  <si>
    <t>Job creation, local economic stimulation.</t>
  </si>
  <si>
    <t>Large-scale provision of mixed-income housing with supporting amenities.</t>
  </si>
  <si>
    <t>Housing backlog and informal settlements.</t>
  </si>
  <si>
    <t>Decent housing, improved living standards, social cohesion.</t>
  </si>
  <si>
    <t>Municipal / National Human Settlements Grants</t>
  </si>
  <si>
    <t>Upgrading of multiple sport fields and associated facilities.</t>
  </si>
  <si>
    <t>Poor state of recreational infrastructure.</t>
  </si>
  <si>
    <t>Encourages youth development, sports participation, and community health.</t>
  </si>
  <si>
    <t>Water supply constraints for growing population.</t>
  </si>
  <si>
    <t>Reliable potable water supply.</t>
  </si>
  <si>
    <t>Installation of bulk sewer infrastructure for northern Motherwell.</t>
  </si>
  <si>
    <t>Lack of bulk sanitation infrastructure limits development.</t>
  </si>
  <si>
    <t>Supports housing and economic projects, improves sanitation.</t>
  </si>
  <si>
    <t>Motherwell North</t>
  </si>
  <si>
    <t>Uitenhage (Erf 818–863)</t>
  </si>
  <si>
    <t>In-situ upgrading of housing and services.</t>
  </si>
  <si>
    <t>Informal housing lacking basic services.</t>
  </si>
  <si>
    <t>Improved living conditions and tenure security.</t>
  </si>
  <si>
    <t>Municipal / DHS</t>
  </si>
  <si>
    <t>Uitenhage (Erf 29669) – 24 Units</t>
  </si>
  <si>
    <t>Small-scale housing upgrade.</t>
  </si>
  <si>
    <t>Housing shortage.</t>
  </si>
  <si>
    <t>Provision of quality housing.</t>
  </si>
  <si>
    <t>Uitenhage (Erf 7927) – 14 Units</t>
  </si>
  <si>
    <t>In-situ development.</t>
  </si>
  <si>
    <t>Overcrowded housing.</t>
  </si>
  <si>
    <t>Improved shelter.</t>
  </si>
  <si>
    <t>Mandelaville – 121 Units</t>
  </si>
  <si>
    <t>Upgrade of informal settlement.</t>
  </si>
  <si>
    <t>Lack of adequate housing.</t>
  </si>
  <si>
    <t>Better housing and services.</t>
  </si>
  <si>
    <t>Mandelaville</t>
  </si>
  <si>
    <t>Ekuphumleni – 191 Units</t>
  </si>
  <si>
    <t>Housing construction.</t>
  </si>
  <si>
    <t>Safe and decent homes.</t>
  </si>
  <si>
    <t>Ekuphumleni</t>
  </si>
  <si>
    <t>Kalipa – 26 Units</t>
  </si>
  <si>
    <t>In-situ upgrade.</t>
  </si>
  <si>
    <t>Improved housing and tenure.</t>
  </si>
  <si>
    <t>Kalipa</t>
  </si>
  <si>
    <t>Kuyga Phase 3 – 450 Units</t>
  </si>
  <si>
    <t>Large-scale housing delivery.</t>
  </si>
  <si>
    <t>Housing backlog in Kuyga.</t>
  </si>
  <si>
    <t>Quality housing and services.</t>
  </si>
  <si>
    <t>Kuyga</t>
  </si>
  <si>
    <t>Singaphi – 45 Units</t>
  </si>
  <si>
    <t>Lack of housing infrastructure.</t>
  </si>
  <si>
    <t>Singaphi</t>
  </si>
  <si>
    <t>Walmer Gqeberha Developments – 3500 Units</t>
  </si>
  <si>
    <t>Large-scale in-situ and greenfield housing delivery.</t>
  </si>
  <si>
    <t>Large informal settlement in Walmer.</t>
  </si>
  <si>
    <t>Quality housing, better services.</t>
  </si>
  <si>
    <t>Walmer, Gqeberha</t>
  </si>
  <si>
    <t>Kleinskool Kliprand – 150 Units</t>
  </si>
  <si>
    <t>Poor housing and services.</t>
  </si>
  <si>
    <t>Improved living environment.</t>
  </si>
  <si>
    <t>Kleinskool</t>
  </si>
  <si>
    <t>Nkatha Seyisi – 72 Units</t>
  </si>
  <si>
    <t>Informal structures without services.</t>
  </si>
  <si>
    <t>Nkatha Seyisi</t>
  </si>
  <si>
    <t>Raymond Mhlaba (Buyambo) – 48 Units</t>
  </si>
  <si>
    <t>Inadequate shelter.</t>
  </si>
  <si>
    <t>Quality housing.</t>
  </si>
  <si>
    <t>Raymond Mhlaba</t>
  </si>
  <si>
    <t>Tyinira Endlovini</t>
  </si>
  <si>
    <t>Planning for housing development.</t>
  </si>
  <si>
    <t>Lack of funding allocation.</t>
  </si>
  <si>
    <t>Future housing project.</t>
  </si>
  <si>
    <t>Uitenhage (Erf 12931) – 30 Units</t>
  </si>
  <si>
    <t>Poor living conditions.</t>
  </si>
  <si>
    <t>Improved housing.</t>
  </si>
  <si>
    <t>McCarthy Land (Erf 6480, Afghanistan) – 300 Units</t>
  </si>
  <si>
    <t>Informal settlement backlog.</t>
  </si>
  <si>
    <t>Safe, serviced homes.</t>
  </si>
  <si>
    <t>Afghanistan (Erf 6480)</t>
  </si>
  <si>
    <t>Land for housing.</t>
  </si>
  <si>
    <t>No allocated funding yet.</t>
  </si>
  <si>
    <t>Future housing site.</t>
  </si>
  <si>
    <t>Uitenhage (Erf 3179) – 42 Units</t>
  </si>
  <si>
    <t>Poor shelter quality.</t>
  </si>
  <si>
    <t>Decent housing.</t>
  </si>
  <si>
    <t>MK Silvertown 2 Qaqawuli (Phase 1) – 275 Units</t>
  </si>
  <si>
    <t>Housing project.</t>
  </si>
  <si>
    <t>MK Silvertown</t>
  </si>
  <si>
    <t>MK Silvertown 2 Qaqawuli (Phase 2) – 491 Units</t>
  </si>
  <si>
    <t>Phase 2 housing delivery.</t>
  </si>
  <si>
    <t>Improved quality of life.</t>
  </si>
  <si>
    <t>Lorraine Informal Settlement (Land Acquisition)</t>
  </si>
  <si>
    <t>Purchase of land for housing development.</t>
  </si>
  <si>
    <t>Lack of suitable land.</t>
  </si>
  <si>
    <t>Enables housing delivery.</t>
  </si>
  <si>
    <t>Lorraine</t>
  </si>
  <si>
    <t>Seaview Land Acquisition</t>
  </si>
  <si>
    <t>Land purchase for future housing.</t>
  </si>
  <si>
    <t>No serviced land available.</t>
  </si>
  <si>
    <t>Secures land for development.</t>
  </si>
  <si>
    <t>Seaview</t>
  </si>
  <si>
    <t>Walmer Gqeberha Land Acquisition (See Walmer Arlington)</t>
  </si>
  <si>
    <t>Linked to Walmer Arlington project.</t>
  </si>
  <si>
    <t>No new allocation.</t>
  </si>
  <si>
    <t>Hunters Retreat Land Acquisition</t>
  </si>
  <si>
    <t>Land purchase for housing.</t>
  </si>
  <si>
    <t>Lack of land for development.</t>
  </si>
  <si>
    <t>Future housing opportunities.</t>
  </si>
  <si>
    <t>Hunters Retreat</t>
  </si>
  <si>
    <t xml:space="preserve">Algoa Park IRDP  Project </t>
  </si>
  <si>
    <t>Integrated Residential Development Programme.</t>
  </si>
  <si>
    <t>Housing backlog and lack of services.</t>
  </si>
  <si>
    <t>Mixed-income housing, improved infrastructure.</t>
  </si>
  <si>
    <t>Florida Heights IRDP</t>
  </si>
  <si>
    <t>Integrated housing and infrastructure delivery.</t>
  </si>
  <si>
    <t>Inadequate housing stock.</t>
  </si>
  <si>
    <t>Quality housing with supporting services.</t>
  </si>
  <si>
    <t>Florida Heights</t>
  </si>
  <si>
    <t>Helenvale / Malabar</t>
  </si>
  <si>
    <t>Urban renewal and housing improvements.</t>
  </si>
  <si>
    <t>Social challenges, poor infrastructure.</t>
  </si>
  <si>
    <t>Upgraded housing, public spaces, and safety.</t>
  </si>
  <si>
    <t>Helenvale, Malabar</t>
  </si>
  <si>
    <t>Bethelsdorp Bulk W&amp;S Connection</t>
  </si>
  <si>
    <t>Bulk water and sewer infrastructure upgrade.</t>
  </si>
  <si>
    <t>Insufficient capacity for housing projects.</t>
  </si>
  <si>
    <t>Enables further development and housing connections.</t>
  </si>
  <si>
    <t>Bethelsdorp</t>
  </si>
  <si>
    <t>Gelvandale Sport Upgrading</t>
  </si>
  <si>
    <t>Sports facility improvement.</t>
  </si>
  <si>
    <t>Deteriorated infrastructure.</t>
  </si>
  <si>
    <t>Enhanced recreational facilities.</t>
  </si>
  <si>
    <t>Gelvandale</t>
  </si>
  <si>
    <t>NMBM Sport, Recreation &amp; Arts</t>
  </si>
  <si>
    <t>Municipal</t>
  </si>
  <si>
    <t>Ageing infrastructure, low use.</t>
  </si>
  <si>
    <t>Boosted tourism, improved transport connectivity.</t>
  </si>
  <si>
    <t>PRASA / NMBM</t>
  </si>
  <si>
    <t>PRASA / Municipal</t>
  </si>
  <si>
    <t>Freedom Statue (Tower of Light)</t>
  </si>
  <si>
    <t>Monument construction.</t>
  </si>
  <si>
    <t>Lack of significant heritage landmarks.</t>
  </si>
  <si>
    <t>Cultural pride, tourism boost.</t>
  </si>
  <si>
    <t>NMBM Heritage &amp; Tourism</t>
  </si>
  <si>
    <t>Municipal / Heritage Grants</t>
  </si>
  <si>
    <t>Telkom Park/ Bayworld Precinct Development</t>
  </si>
  <si>
    <t>Mixed-use tourism and leisure precinct.</t>
  </si>
  <si>
    <t>Underutilised land, degraded infrastructure.</t>
  </si>
  <si>
    <t>Economic stimulation, tourism attraction.</t>
  </si>
  <si>
    <t>Humewood</t>
  </si>
  <si>
    <t>PPP / Municipal</t>
  </si>
  <si>
    <t>New sports and cultural facility.</t>
  </si>
  <si>
    <t>Lack of modern sports and cultural spaces.</t>
  </si>
  <si>
    <t>Community recreation, heritage promotion.</t>
  </si>
  <si>
    <t>Kwanobuhle</t>
  </si>
  <si>
    <t>NMBM Sport &amp; Arts</t>
  </si>
  <si>
    <t>Municipal / Grants</t>
  </si>
  <si>
    <t>Major transport corridor development.</t>
  </si>
  <si>
    <t>Poor connectivity between key growth nodes.</t>
  </si>
  <si>
    <t>Reduced travel time, economic growth.</t>
  </si>
  <si>
    <t>Metro-wide</t>
  </si>
  <si>
    <t>Municipal / SANRAL</t>
  </si>
  <si>
    <t>NMBM / SANRAL</t>
  </si>
  <si>
    <t>SANRAL / Municipal</t>
  </si>
  <si>
    <t>Road link construction.</t>
  </si>
  <si>
    <t>Poor east–west connectivity.</t>
  </si>
  <si>
    <t>Faster movement between nodes.</t>
  </si>
  <si>
    <t>Road Upgrade R335</t>
  </si>
  <si>
    <t>Resurfacing and capacity improvements.</t>
  </si>
  <si>
    <t>Road deterioration.</t>
  </si>
  <si>
    <t>Safer travel.</t>
  </si>
  <si>
    <t>Road Upgrade R75 (Re-surfacing &amp; maintenance)</t>
  </si>
  <si>
    <t>Maintenance and rehabilitation of key route.</t>
  </si>
  <si>
    <t>Ageing road surface.</t>
  </si>
  <si>
    <t>Extended road lifespan.</t>
  </si>
  <si>
    <t>Ironman: Roads Upgrade</t>
  </si>
  <si>
    <t>Targeted road upgrades for international events.</t>
  </si>
  <si>
    <t>Poor surface and layout for events.</t>
  </si>
  <si>
    <t>Tourism and economic boost.</t>
  </si>
  <si>
    <t>Municipal / Sponsorship</t>
  </si>
  <si>
    <t>Swartkops Low Level Sewer</t>
  </si>
  <si>
    <t>Sewer line upgrade.</t>
  </si>
  <si>
    <t>Overflows, environmental risk.</t>
  </si>
  <si>
    <t>Improved sanitation infrastructure.</t>
  </si>
  <si>
    <t>Swartkops</t>
  </si>
  <si>
    <t>Aquaculture Development  (CDC)</t>
  </si>
  <si>
    <t>Development of aquaculture facilities.</t>
  </si>
  <si>
    <t>Limited economic diversification.</t>
  </si>
  <si>
    <t>Job creation, export growth.</t>
  </si>
  <si>
    <t>CDC</t>
  </si>
  <si>
    <t>CDC / Private</t>
  </si>
  <si>
    <t>Oliphantskop High Hazardous Waste Site (CDC)</t>
  </si>
  <si>
    <t>Hazardous waste management facility.</t>
  </si>
  <si>
    <t>Lack of compliant waste disposal site.</t>
  </si>
  <si>
    <t>Environmental safety, industrial compliance.</t>
  </si>
  <si>
    <t>Oliphantskop</t>
  </si>
  <si>
    <t>CCGT Power Station at Ngqura (CDC)</t>
  </si>
  <si>
    <t>Combined Cycle Gas Turbine power plant.</t>
  </si>
  <si>
    <t>Energy security.</t>
  </si>
  <si>
    <t>Reliable electricity supply.</t>
  </si>
  <si>
    <t>Ngqura</t>
  </si>
  <si>
    <t>CDC / DOE / Private</t>
  </si>
  <si>
    <t>Oil Refinery (CDC)</t>
  </si>
  <si>
    <t>New oil refinery facility.</t>
  </si>
  <si>
    <t>Energy supply constraints.</t>
  </si>
  <si>
    <t>Industrial growth.</t>
  </si>
  <si>
    <t>Redevelopment of port waterfront.</t>
  </si>
  <si>
    <t>Underutilised harbour space.</t>
  </si>
  <si>
    <t>Tourism, leisure economy.</t>
  </si>
  <si>
    <t>Transnet</t>
  </si>
  <si>
    <t>Transnet / PPP</t>
  </si>
  <si>
    <t>Dismantling redundant infrastructure.</t>
  </si>
  <si>
    <t>Safety and environmental hazards.</t>
  </si>
  <si>
    <t>Redevelopment readiness.</t>
  </si>
  <si>
    <t>Coega Manganese Terminal (Transnet)</t>
  </si>
  <si>
    <t>New manganese export terminal.</t>
  </si>
  <si>
    <t>Export capacity limits.</t>
  </si>
  <si>
    <t>Economic growth.</t>
  </si>
  <si>
    <t>Expansion of automotive shipping terminal.</t>
  </si>
  <si>
    <t>Capacity constraints.</t>
  </si>
  <si>
    <t>Support automotive sector.</t>
  </si>
  <si>
    <t>Port capacity limits.</t>
  </si>
  <si>
    <t>Increased cargo handling capacity.</t>
  </si>
  <si>
    <t>Manganese Rail Corridor and Terminal (Transnet)</t>
  </si>
  <si>
    <t>Rail upgrade for manganese exports.</t>
  </si>
  <si>
    <t>Capacity and reliability issues.</t>
  </si>
  <si>
    <t>Efficient bulk exports.</t>
  </si>
  <si>
    <t>Regional</t>
  </si>
  <si>
    <t>Boat Building and Repair (Transnet)</t>
  </si>
  <si>
    <t>Development of marine manufacturing hub.</t>
  </si>
  <si>
    <t>Limited industry capacity.</t>
  </si>
  <si>
    <t>Job creation, skills development.</t>
  </si>
  <si>
    <t>Transnet / Private</t>
  </si>
  <si>
    <t>COEGA Bulk Liquid Tank Farm (Transnet)</t>
  </si>
  <si>
    <t>New bulk liquid storage.</t>
  </si>
  <si>
    <t>Fuel and chemical handling limits.</t>
  </si>
  <si>
    <t>Support industrial demand.</t>
  </si>
  <si>
    <t>Addo MPA (Transnet)</t>
  </si>
  <si>
    <t>Marine Protected Area development.</t>
  </si>
  <si>
    <t>Biodiversity loss.</t>
  </si>
  <si>
    <t>Conservation and eco-tourism.</t>
  </si>
  <si>
    <t>Transnet / DEA</t>
  </si>
  <si>
    <t>Ngqura Intermodal Facility for Rail Optimization and Hinterland Connectivity (Transnet)</t>
  </si>
  <si>
    <t>Logistics hub linking rail and sea freight.</t>
  </si>
  <si>
    <t>Inefficient cargo handling.</t>
  </si>
  <si>
    <t>Improved trade efficiency.</t>
  </si>
  <si>
    <t>Ports of Mandela Bay Integration (Transnet)</t>
  </si>
  <si>
    <t>Duplication of services.</t>
  </si>
  <si>
    <t>Increased port efficiency.</t>
  </si>
  <si>
    <t>Kimberly - De Aar Rail Upgrade (Transnet)</t>
  </si>
  <si>
    <t>Upgrade of freight rail line.</t>
  </si>
  <si>
    <t>Capacity bottlenecks.</t>
  </si>
  <si>
    <t>Faster, more reliable freight movement.</t>
  </si>
  <si>
    <t>North End</t>
  </si>
  <si>
    <t>Thyspunt</t>
  </si>
  <si>
    <t>Renewable Energy (DOE)</t>
  </si>
  <si>
    <t>Solar, wind, and other renewable projects.</t>
  </si>
  <si>
    <t>Climate change and energy security.</t>
  </si>
  <si>
    <t>Cleaner energy supply.</t>
  </si>
  <si>
    <t>DOE</t>
  </si>
  <si>
    <t>DOE / Private</t>
  </si>
  <si>
    <t>Electrical Infrastructure (Distribution) (ESKOM/ Transnet)</t>
  </si>
  <si>
    <t>Electrical grid upgrades.</t>
  </si>
  <si>
    <t>Ageing infrastructure.</t>
  </si>
  <si>
    <t>Reliable power distribution.</t>
  </si>
  <si>
    <t>Eskom / Transnet</t>
  </si>
  <si>
    <t>Non-motorized Transport Network Linkage (ALL)</t>
  </si>
  <si>
    <t>Integrated walking and cycling routes.</t>
  </si>
  <si>
    <t>Lack of safe non-motorised options.</t>
  </si>
  <si>
    <t>Sustainable transport, health benefits.</t>
  </si>
  <si>
    <t>NMBM / All stakeholders</t>
  </si>
  <si>
    <t>Regional Convential and non-Conventional Gas (DEDEAT)</t>
  </si>
  <si>
    <t>Gas exploration and infrastructure.</t>
  </si>
  <si>
    <t>Energy supply diversification.</t>
  </si>
  <si>
    <t>Industrial and domestic energy security.</t>
  </si>
  <si>
    <t>DEDEAT</t>
  </si>
  <si>
    <t>DEDEAT / Private</t>
  </si>
  <si>
    <t xml:space="preserve">STA3 </t>
  </si>
  <si>
    <t xml:space="preserve">STA2 </t>
  </si>
  <si>
    <t xml:space="preserve">STA1 </t>
  </si>
  <si>
    <t>Across all STAs</t>
  </si>
  <si>
    <t>Decommissioning and relocation of manganese ore export facilities from Gqeberha to Ngqura, including site remediation.</t>
  </si>
  <si>
    <t>Refurbishment of Gqeberha railway station.</t>
  </si>
  <si>
    <t>Gqeberha CBD</t>
  </si>
  <si>
    <t>Gqeberha</t>
  </si>
  <si>
    <t>Port Gqeberha &amp; Port of Ngqura</t>
  </si>
  <si>
    <t>Port of Gqeberha</t>
  </si>
  <si>
    <t>Gqeberha Station Upgrade</t>
  </si>
  <si>
    <t>Port of Gqeberha Waterfront (Transnet) (Link to 1.4)</t>
  </si>
  <si>
    <t>Automotive Terminal Port of Gqeberha (Transnet) (Link to Project 1.4.5)</t>
  </si>
  <si>
    <t>DeeGqeberhan berths for larger vessels.</t>
  </si>
  <si>
    <t>Integrated oGqeberharations of Gqeberha and Ngqura ports.</t>
  </si>
  <si>
    <t xml:space="preserve">Despatch-Khayamnandi 1B 479 subs-Phase 1 </t>
  </si>
  <si>
    <t>addressing long-standing housing backlogs and improving living conditions for local residents.</t>
  </si>
  <si>
    <t xml:space="preserve">structural and engineering issues and living condtions </t>
  </si>
  <si>
    <t>Upgraded roads, drainage, and public spaces, improve mobility and reduce flooding risks.</t>
  </si>
  <si>
    <t>Khayamnandi</t>
  </si>
  <si>
    <t>R55,400,820.96</t>
  </si>
  <si>
    <t>designed for low- to middle-income families, potentially under South Africa’s (BNG) housing policy</t>
  </si>
  <si>
    <t>uncontrolled growth of informal settlements flowing from the unlawful land invasion</t>
  </si>
  <si>
    <t>access to water, sanitation, electricity, and roads.</t>
  </si>
  <si>
    <t xml:space="preserve"> Joe Slovo </t>
  </si>
  <si>
    <t xml:space="preserve">R264,816,232.00 </t>
  </si>
  <si>
    <t>provide affordable housing to low-income residents of whom currently live in informal settlements</t>
  </si>
  <si>
    <t>inadequate infrastructure</t>
  </si>
  <si>
    <t xml:space="preserve">Permanent housing fostering social cohesion and safety. </t>
  </si>
  <si>
    <t xml:space="preserve">R28,815,607.20 </t>
  </si>
  <si>
    <t>formalize informal settlements</t>
  </si>
  <si>
    <t>informal dwellings and overcrowded shacks.</t>
  </si>
  <si>
    <t xml:space="preserve">improved living conditions </t>
  </si>
  <si>
    <t xml:space="preserve">R7,894,186.00  </t>
  </si>
  <si>
    <t>Despatch - Khayamnandi 289 Units Rect - Phase</t>
  </si>
  <si>
    <t>Rebuild and reinforce faulty foundations, Restore vandalized infrastructure.</t>
  </si>
  <si>
    <t xml:space="preserve">structure failures, and incomplete infrastructure </t>
  </si>
  <si>
    <t>Replaces structurally unsound housing units with secure, compliant housing units.</t>
  </si>
  <si>
    <t xml:space="preserve">STA 2 </t>
  </si>
  <si>
    <t xml:space="preserve">Despatch </t>
  </si>
  <si>
    <t xml:space="preserve">R45,838,766.85 </t>
  </si>
  <si>
    <t xml:space="preserve">provide fully subsidized housing units to vulnerable and destitute individuals and to address the housing backlog. </t>
  </si>
  <si>
    <t>informal settlement growth, overcrowding</t>
  </si>
  <si>
    <t xml:space="preserve">stable living environment for child-headed households, the elderly, and people with disabilities. </t>
  </si>
  <si>
    <t>All Over</t>
  </si>
  <si>
    <t xml:space="preserve">R24,421,949.00 </t>
  </si>
  <si>
    <t>to address housing backlogs and provide subsidized housing units, targeting low-income and vulnerable households</t>
  </si>
  <si>
    <t>social inclusion and spatial justice</t>
  </si>
  <si>
    <t>safe, formal houses with proper infrastructure and spatial justice and urban integration</t>
  </si>
  <si>
    <t xml:space="preserve">R65,337,714.00 </t>
  </si>
  <si>
    <t>fully subsidized housing units, aimed at improving the living conditions of vulnerable residents</t>
  </si>
  <si>
    <t xml:space="preserve"> informal dwellings and shacks</t>
  </si>
  <si>
    <t>safe, formal housing to elderly residents, child-headed households, and people with disabilities.</t>
  </si>
  <si>
    <t>KwaZakhele</t>
  </si>
  <si>
    <t xml:space="preserve">R8,209,097.40 </t>
  </si>
  <si>
    <t>address housing backlogs and improve living conditions</t>
  </si>
  <si>
    <t xml:space="preserve">overcrowing and informal conditions </t>
  </si>
  <si>
    <t>Replaces informal and overcrowded housing with safe, durable houses</t>
  </si>
  <si>
    <t xml:space="preserve">R59,381,775.00 </t>
  </si>
  <si>
    <t>upgrade informal settlements and relocate vulnerable communities to safe, sustainable housing</t>
  </si>
  <si>
    <t xml:space="preserve">areas prone to flooding </t>
  </si>
  <si>
    <t xml:space="preserve">relocation of families in areas that are prone to flooding, improved health and hygiene through access to clean water, sanitation. </t>
  </si>
  <si>
    <t xml:space="preserve">R6,982,971.26 </t>
  </si>
  <si>
    <t xml:space="preserve">Uitenhage - Dikiza Street 8 (8 Units) - Phase 1 </t>
  </si>
  <si>
    <t>to address housing shortages through incremental development and community-led construction</t>
  </si>
  <si>
    <t>community ownership and participation in housing delivery</t>
  </si>
  <si>
    <t>safe, formal housing, security of tenure and improved health and hygiene</t>
  </si>
  <si>
    <t>KwaNobuhle</t>
  </si>
  <si>
    <t xml:space="preserve">R1,340,260.80 </t>
  </si>
  <si>
    <t xml:space="preserve">Uitenhage - KwaNobuhle Erf 8228 - 111 Units - Phase 1 </t>
  </si>
  <si>
    <t>to address housing backlogs</t>
  </si>
  <si>
    <t>low-income families and informal settlement residents</t>
  </si>
  <si>
    <t>subsidized homes for low-income families, replacing unsafe and informal dwellings</t>
  </si>
  <si>
    <t xml:space="preserve">R1,692,524.10 </t>
  </si>
  <si>
    <t xml:space="preserve">Uitenhage - Mandelaville - 110 Subs - Phase 1 </t>
  </si>
  <si>
    <t>to address housing needs for low-income households and thoses who previously lived in informal settlements or overcrowded conditions</t>
  </si>
  <si>
    <t>informal settlements and overcrowded conditions</t>
  </si>
  <si>
    <t>Beneficiaries are actively involved in decision-making, supported by housing support organizations and municipal facilitators</t>
  </si>
  <si>
    <t xml:space="preserve">Uitenhage </t>
  </si>
  <si>
    <t xml:space="preserve">R17,195,983.20 </t>
  </si>
  <si>
    <t xml:space="preserve">Uitenhage - Ntswahlana 10 Subs - Phase 1 </t>
  </si>
  <si>
    <t>deliver subsidized housing units to vulnerable households through community-driven development.</t>
  </si>
  <si>
    <t>informal and overcrowded conditions</t>
  </si>
  <si>
    <t>Roads, drainage, and utility connections improve the overall functionality and safety of the area</t>
  </si>
  <si>
    <t xml:space="preserve">R1,675,326.00 </t>
  </si>
  <si>
    <t xml:space="preserve">Despatch - Florida Heights Mixed </t>
  </si>
  <si>
    <t>deliver a diverse mix of housing typologies and public amenities, aimed at fostering inclusive urban growth and addressing the housing backlog.</t>
  </si>
  <si>
    <t>secure tenure and quality housing to low- and middle-income households</t>
  </si>
  <si>
    <t>diverse housing options from fully subsidized units (BNG) to FLISP and affordable rentals catering to low-, middle-, and working-class families.</t>
  </si>
  <si>
    <t>Despatch</t>
  </si>
  <si>
    <t xml:space="preserve">R13,026,000 </t>
  </si>
  <si>
    <t xml:space="preserve">Mode - 639 Units - Phase 1 </t>
  </si>
  <si>
    <t>Addressing the housing backlog</t>
  </si>
  <si>
    <t>access to basic services and infrastructure</t>
  </si>
  <si>
    <t>inclusive, resilient communities and better living environments</t>
  </si>
  <si>
    <t xml:space="preserve">Despatch - Khayamnandi 1013 </t>
  </si>
  <si>
    <t>provide formal housing to shack dwellers living in flood-prone wetlands and backyard dwellings in the surrounding area</t>
  </si>
  <si>
    <t>residents from informal settlements and overcrowded backyard structures</t>
  </si>
  <si>
    <t>safe, quality housing to vulnerable families, spatial justice and reduce informal settlement growth</t>
  </si>
  <si>
    <t xml:space="preserve">Uitenhage Kwanobuhle Area 11 (300) subs </t>
  </si>
  <si>
    <t>to address housing backlogs, improve living conditions and fully subsidized housing units for qualifying beneficiaries</t>
  </si>
  <si>
    <t>housing to low-income families</t>
  </si>
  <si>
    <t>upgraded infrastructure to support sustainable urban growth</t>
  </si>
  <si>
    <t>addressing housing shortages and improve living conditions</t>
  </si>
  <si>
    <t>formal housing to vulnerable families</t>
  </si>
  <si>
    <t>homeownership through title deed handovers, community upliftment and reduce informal settlement growth</t>
  </si>
  <si>
    <t>subsidized housing units aimed at providing vulnerable and low-income households.</t>
  </si>
  <si>
    <t>backlogs in bulk infrastructure</t>
  </si>
  <si>
    <t>improved living conditions, social stability and inclusion</t>
  </si>
  <si>
    <t>subsidized housing units, and to provide adequate shelter and basic services to low-income households</t>
  </si>
  <si>
    <t>inadequate shelter and basic services</t>
  </si>
  <si>
    <t>access to basic services like clean water, sanitation, and electricity enhances health and well-being.</t>
  </si>
  <si>
    <t>addressing structural and service delivery defects, rectification and rehabilitation of housing to ensure they meet national housing norms and standards.</t>
  </si>
  <si>
    <t>low-income households who previously received subsidized housing but whose units were found to be defective or incomplete</t>
  </si>
  <si>
    <t>repairs to structural defects ensure homes are safe, weatherproof, and habitable.</t>
  </si>
  <si>
    <t>to address urban housing backlogs and promote inclusive, sustainable human settlements.</t>
  </si>
  <si>
    <t>access to services and secure tenure</t>
  </si>
  <si>
    <t>safe, formal housing to low-income and vulnerable families</t>
  </si>
  <si>
    <t xml:space="preserve">Uitenhage - Rosedale - 299 Subs </t>
  </si>
  <si>
    <t>fully subsidized housing units to qualifying beneficiaries to address housing backlogs and promote sustainable urban development.</t>
  </si>
  <si>
    <t>informal settlements, access to basic services</t>
  </si>
  <si>
    <t>Provision of secure, quality housing to low-income families</t>
  </si>
  <si>
    <t>fully subsidized housing units to qualifying low-income beneficiaries part of the Breaking New Ground (BNG) housing program.</t>
  </si>
  <si>
    <t>vulnerable and low-income families</t>
  </si>
  <si>
    <t xml:space="preserve"> access to basic services and improve quality of life</t>
  </si>
  <si>
    <t xml:space="preserve">R18,961,223.75 </t>
  </si>
  <si>
    <t>subsidized residential development aimed at addressing informal settlement challenges and improving access to quality housing</t>
  </si>
  <si>
    <t>secure tenure and living conditions</t>
  </si>
  <si>
    <t>Upgraded informal settlements into formal residential areas and  community participation in housing development</t>
  </si>
  <si>
    <t>Joe Slovo</t>
  </si>
  <si>
    <t xml:space="preserve">R18,414,695.20 </t>
  </si>
  <si>
    <t>remedial housing initiative targeting rectification of previously constructed subsidized housing units</t>
  </si>
  <si>
    <t>structural defects, incomplete finishes, and non-compliance with housing standards</t>
  </si>
  <si>
    <t>Restoration of integrity and habitability of compromised housing</t>
  </si>
  <si>
    <t xml:space="preserve"> R18,471,000.00 </t>
  </si>
  <si>
    <t>rectification of previously built subsidized housing units including the demolition and rebuilding of severely compromised structures.</t>
  </si>
  <si>
    <t xml:space="preserve">R122,858,421.94 </t>
  </si>
  <si>
    <t xml:space="preserve">Uitenhage - Langa Greenfields - 335 subs - Rectification </t>
  </si>
  <si>
    <t>rectification of previously built subsidized housing units including the demolition and rebuilding of severely compromised structures</t>
  </si>
  <si>
    <t>Kariega-KwaLanga</t>
  </si>
  <si>
    <t xml:space="preserve">Uitenhage - Area 9 (Gunguluza) - 745 subs -  - Rectification </t>
  </si>
  <si>
    <t xml:space="preserve">Kariega </t>
  </si>
  <si>
    <t>construction of subsidized housing units in a greenfield area</t>
  </si>
  <si>
    <t>installation of bulk infrastructure</t>
  </si>
  <si>
    <t xml:space="preserve">access to quality housing, social cohesion and improved social infrastructure </t>
  </si>
  <si>
    <t xml:space="preserve">R54,783,160.20  </t>
  </si>
  <si>
    <t xml:space="preserve"> upgrading informal settlements and creating sustainable human settlements.</t>
  </si>
  <si>
    <t>Provides formal, serviced homes to thoe who previously lived in informal or flood-prone areas</t>
  </si>
  <si>
    <t xml:space="preserve">R132,775,940.81 </t>
  </si>
  <si>
    <t xml:space="preserve">Uitenhage Area 5 245 (Duduza) </t>
  </si>
  <si>
    <t>addressing housing backlogs and improve living conditions for low-income households through the Breaking New Ground (BNG) program.</t>
  </si>
  <si>
    <t>informal settlement growth</t>
  </si>
  <si>
    <t>safe, formal housing to qualifying beneficiaries</t>
  </si>
  <si>
    <t>aimed at delivering fully subsidized residential units to qualifying beneficiaries</t>
  </si>
  <si>
    <t>housing backlogs</t>
  </si>
  <si>
    <t xml:space="preserve">improved living conditions, social stability and access to services </t>
  </si>
  <si>
    <t xml:space="preserve">WCDM (Non-revenue water implementation including fixing water leaks) </t>
  </si>
  <si>
    <t>Pipeline Construction (Upgrade east to west bulk water pipeline to sources on the western side of NMBM)</t>
  </si>
  <si>
    <t xml:space="preserve">Groundwater Development (Borehole exploration and development) </t>
  </si>
  <si>
    <t>SandBulk River catchment</t>
  </si>
  <si>
    <t>R2,500,000</t>
  </si>
  <si>
    <t>Van Stadens</t>
  </si>
  <si>
    <t>10 x Old Age Home</t>
  </si>
  <si>
    <t>Gelvan Park</t>
  </si>
  <si>
    <t>Booi St, Zwide</t>
  </si>
  <si>
    <t>Malabar</t>
  </si>
  <si>
    <t>Park Drive, Central</t>
  </si>
  <si>
    <t>South End</t>
  </si>
  <si>
    <t>Kabega</t>
  </si>
  <si>
    <t>26 Service centre</t>
  </si>
  <si>
    <t>Bethelsdorp, Ibhayi,</t>
  </si>
  <si>
    <t>Motherwell,</t>
  </si>
  <si>
    <t>Uitenhage, Walmer,</t>
  </si>
  <si>
    <t>Outside STAs</t>
  </si>
  <si>
    <t>Kragga Kamma</t>
  </si>
  <si>
    <t>Clearly</t>
  </si>
  <si>
    <t>Sidwell,Motherwell</t>
  </si>
  <si>
    <t>Resource Centre</t>
  </si>
  <si>
    <t>Hellenvale</t>
  </si>
  <si>
    <t xml:space="preserve">Sinesipho Traditional Club </t>
  </si>
  <si>
    <t>74 Melumzi Street Joe Slovo</t>
  </si>
  <si>
    <t>Schauderville</t>
  </si>
  <si>
    <t>Salt Lake (Bethelsdorp)</t>
  </si>
  <si>
    <t>Arcadia</t>
  </si>
  <si>
    <t>Construction of Museum</t>
  </si>
  <si>
    <t>Installation of Solar Panels</t>
  </si>
  <si>
    <t>Albany Road, Central</t>
  </si>
  <si>
    <t xml:space="preserve">Port Elizabeth </t>
  </si>
  <si>
    <t>PRASA</t>
  </si>
  <si>
    <t>Uitenhage Station </t>
  </si>
  <si>
    <t>Strand Street</t>
  </si>
  <si>
    <t>R 4,550,380.86 </t>
  </si>
  <si>
    <t>R5,517,214.72</t>
  </si>
  <si>
    <t>De Mist </t>
  </si>
  <si>
    <t>De Mist</t>
  </si>
  <si>
    <t>R11,603,852.19</t>
  </si>
  <si>
    <t>Sydenham Station </t>
  </si>
  <si>
    <t>Sydenham</t>
  </si>
  <si>
    <t>R5,494,961.53</t>
  </si>
  <si>
    <t>North End Station </t>
  </si>
  <si>
    <t>R5,433,720.54</t>
  </si>
  <si>
    <t>Perseverance Station </t>
  </si>
  <si>
    <t xml:space="preserve">Perseverance </t>
  </si>
  <si>
    <t>Redhouse Station </t>
  </si>
  <si>
    <t>Redhouse Village</t>
  </si>
  <si>
    <t>R5,528,479.66</t>
  </si>
  <si>
    <t>Swartkops Station </t>
  </si>
  <si>
    <t>R 144 156 758.00 </t>
  </si>
  <si>
    <t>Aloes Station </t>
  </si>
  <si>
    <t>Despatch Station</t>
  </si>
  <si>
    <t>Project Type</t>
  </si>
  <si>
    <t>Water Infrastructure</t>
  </si>
  <si>
    <t>5 x Residential Facilities forpersons with disability</t>
  </si>
  <si>
    <t>The design, build, operate and maintain the Eastern Cape Intelligent Transport System (ITS) and Freeway Management Systems (FMS)</t>
  </si>
  <si>
    <t xml:space="preserve">Design 
• Build, operate and maintain the EC intelligent transport system Minimum of 30
Consultants have been appointed and started in 2023 and anticipated date of completion is 2027 </t>
  </si>
  <si>
    <t>For the reseal between St Albans i/c and Linton Grange i/c on national route 2 section 11 km 7.19 to km 23.26</t>
  </si>
  <si>
    <t xml:space="preserve">Rehabilitation of Dual Carriageway in the form of crack sealing, fog spray, texture slurry and rut filling. 
• Base repairs where required. Reseal of Dual carriageway with Double Seal 
Consultants have been appointed and project is anticipated to be implemented in 21 months. </t>
  </si>
  <si>
    <t xml:space="preserve">Routine Road Maintenance of the N2 Section 10 (Km73.40) to Section 11 (Km 71.74) between Thornhill and Colchester and the R75 Section 1 (Km 0.00) to Section 2 (Km 25.93) between Port Elizabeth and Uitenhage and the R335 Section 1 (Km0.00) to (Km 30.12) between Motherwell and Addo  </t>
  </si>
  <si>
    <t>Pavement layers repairs
• Crack sealing and patching of asphalt pavement 
• Repair of slope failures and washaways 
• Stabilisation of slopes
• Culvert cleaning
• Guardrail repairs
• Cleaning of waterways structures 
• Grass cutting
Number of jobs created: 32
SMMEs subcontracted = advertised</t>
  </si>
  <si>
    <t xml:space="preserve">Road Improvement of R335 from Motherwell (km 5.6) to Addo (km 38.25) Phase 1: km 5.6 to km 27.5 
Road Improvement of R335 from Motherwell (km 5.6) to Addo (km 38.25) Phase 1: km 5.6 to km 27.5 
</t>
  </si>
  <si>
    <t>Road Improvement of R335 from MotherwDual carriageway along Motherwell 
• Road improvement
• Widening of traffic lanes to 13.4m 
• Widening of surfaced shoulders 
• Replacement of existing culverts 
• Existing bridges to be replaced
• Paved pedestrian walkways
• Street lighting along the dual carriageway 
• Construction period: 42 months
• Estimated jobs: 250
• Estimated Number of SMMEs to be subcontracted: 30 
• Training plan to be finalized.</t>
  </si>
  <si>
    <t>Construction of School (David Livingstone High School)</t>
  </si>
  <si>
    <t>Installation of Prefabs (Arcadia Primary)</t>
  </si>
  <si>
    <t>Construction of School Arcadia Primary School)</t>
  </si>
  <si>
    <t>Construction of School (Bethelsdorp Primary School)</t>
  </si>
  <si>
    <t>Construction of School (Nkululekweni Primary School)</t>
  </si>
  <si>
    <t>Port Elizabeth Station Improvement</t>
  </si>
  <si>
    <t>Mariska Residence Alterations</t>
  </si>
  <si>
    <t>New Brighton Station Improvement</t>
  </si>
  <si>
    <t>Watste Water Infrastructure</t>
  </si>
  <si>
    <t xml:space="preserve">Electrical Infrastructure </t>
  </si>
  <si>
    <t xml:space="preserve">Waste Water Infrastructure </t>
  </si>
  <si>
    <t xml:space="preserve">Solid Waste Infrastructure </t>
  </si>
  <si>
    <t>Solid Waste Infrastructure</t>
  </si>
  <si>
    <t>Installation of major water line to service Fairview and surrounding developments.</t>
  </si>
  <si>
    <t>Integrated Public Transport System (IPTS) Phase 1C Implementation</t>
  </si>
  <si>
    <r>
      <rPr>
        <sz val="10"/>
        <color rgb="FF000000"/>
        <rFont val="Arial"/>
      </rPr>
      <t xml:space="preserve">Decomissioning of Tank Farm (Transnet) </t>
    </r>
    <r>
      <rPr>
        <sz val="10"/>
        <color rgb="FFFF0000"/>
        <rFont val="Arial"/>
      </rPr>
      <t>(Link to Project 1.4.4)</t>
    </r>
  </si>
  <si>
    <t>Civil works and streets Gqeberha upgrade including resurfacing, stormwater upgrades, Gqeberha pedestrian pathways, and public lighting.</t>
  </si>
  <si>
    <t>Road Infrastructure</t>
  </si>
  <si>
    <t>Public square upgrade with landscaping, furniture, lighting, and construction of pedestrian bridge linking CBD to Baakens Valley.</t>
  </si>
  <si>
    <t>Restoration of St Peters heritage building and precinct improvements including lighting, accessibility upgrades, and signage.</t>
  </si>
  <si>
    <t>Environmental</t>
  </si>
  <si>
    <t xml:space="preserve">Urban Planning </t>
  </si>
  <si>
    <t>Cultural and Heritage</t>
  </si>
  <si>
    <t>Port Infrastructure</t>
  </si>
  <si>
    <t>Dredging and deepening of berths to accommodate larger vessels and improve cargo handling efficiency.</t>
  </si>
  <si>
    <t>Landscape and infrastructure upgrade of public recreation park including lighting, pathways, security features, and playgrounds.</t>
  </si>
  <si>
    <t>Public Space</t>
  </si>
  <si>
    <t xml:space="preserve">Environmental </t>
  </si>
  <si>
    <t>Housing</t>
  </si>
  <si>
    <t xml:space="preserve">Cultural and Heritage </t>
  </si>
  <si>
    <t>Rail Infrastructure</t>
  </si>
  <si>
    <t>Economic</t>
  </si>
  <si>
    <t>Educational</t>
  </si>
  <si>
    <t>Public Facilities</t>
  </si>
  <si>
    <t>Healthcare</t>
  </si>
  <si>
    <t>Township Establishment</t>
  </si>
  <si>
    <t>Waste Water Infrastructure</t>
  </si>
  <si>
    <t>Airport Infrastructure</t>
  </si>
  <si>
    <t>Education</t>
  </si>
  <si>
    <t>Road Infrasturcture</t>
  </si>
  <si>
    <t xml:space="preserve">Port Infrastructure </t>
  </si>
  <si>
    <t xml:space="preserve">Rail Infrastructure </t>
  </si>
  <si>
    <t xml:space="preserve">Road Infrastructure </t>
  </si>
  <si>
    <t>Liquid Bulk Infrastructure</t>
  </si>
  <si>
    <t>Precinct Development</t>
  </si>
  <si>
    <t xml:space="preserve">Economic </t>
  </si>
  <si>
    <t>Port/ Baakens Development</t>
  </si>
  <si>
    <t>Container Logistics</t>
  </si>
  <si>
    <t>Uitenhage Railway Shed Recreational Precinct</t>
  </si>
  <si>
    <t xml:space="preserve">Addo HH Site HOUSING </t>
  </si>
  <si>
    <t>Happy Valley/Telkom Park Precinct</t>
  </si>
  <si>
    <t xml:space="preserve">Housing Backing </t>
  </si>
  <si>
    <t xml:space="preserve">Bloemendal Arterial </t>
  </si>
  <si>
    <t xml:space="preserve">Level 3 Accreditation TRANSPORT </t>
  </si>
  <si>
    <t xml:space="preserve">Chatty Link Road (Zanemvula) </t>
  </si>
  <si>
    <t xml:space="preserve">Eradicatton of Bucket System </t>
  </si>
  <si>
    <t xml:space="preserve">Western Arterial </t>
  </si>
  <si>
    <t xml:space="preserve">Apple Express </t>
  </si>
  <si>
    <t>Motherwell Rail Corridor</t>
  </si>
  <si>
    <t xml:space="preserve">PE Port Access </t>
  </si>
  <si>
    <t xml:space="preserve">Uitenhage Link Road </t>
  </si>
  <si>
    <t xml:space="preserve">Freedom Precinct </t>
  </si>
  <si>
    <t xml:space="preserve">Addo Road PE PORT REVIVAL </t>
  </si>
  <si>
    <t>Manganese Smelter</t>
  </si>
  <si>
    <t>Cleary Park Modal Development</t>
  </si>
  <si>
    <t xml:space="preserve">PRASA Localisation </t>
  </si>
  <si>
    <t>Fairview Precinct Development</t>
  </si>
  <si>
    <t xml:space="preserve">Fracking in the Eastern Cape </t>
  </si>
  <si>
    <t>Motherwell Urban Precinct Development</t>
  </si>
  <si>
    <t xml:space="preserve">Marine Berths </t>
  </si>
  <si>
    <t>Red Location Precinct</t>
  </si>
  <si>
    <t>Zanemvula Precinct Development</t>
  </si>
  <si>
    <t xml:space="preserve">Project Mthombo </t>
  </si>
  <si>
    <t>Marine Servitude &amp; Algoa Bay MPA</t>
  </si>
  <si>
    <t xml:space="preserve">Coega WWTW </t>
  </si>
  <si>
    <t xml:space="preserve">Backlog on Maintenance </t>
  </si>
  <si>
    <t>Ibhayi/Njoli Urban Hub Precinct</t>
  </si>
  <si>
    <t>Ngqura Free Port</t>
  </si>
  <si>
    <t>ELECTRICAL INFRASTRUCTURE Backlog on Maintenance Dips. Ootages &amp; Collapses Relief to High Energy Users</t>
  </si>
  <si>
    <t xml:space="preserve">Thyspunt Nuclear </t>
  </si>
  <si>
    <t>Tank Farm &amp; Manganese Terminal</t>
  </si>
  <si>
    <t xml:space="preserve">Automotive Fermisal </t>
  </si>
  <si>
    <t xml:space="preserve">Nooitgedacht Low Level Scheme </t>
  </si>
  <si>
    <t xml:space="preserve">North End Coastal Development </t>
  </si>
  <si>
    <t xml:space="preserve">Bayword Restval </t>
  </si>
  <si>
    <t>Ship Repair &amp; Ship Building</t>
  </si>
  <si>
    <t>Uitenhage Logistics Park Precinct</t>
  </si>
  <si>
    <t>PECT Berth Deepening (Transnet)  (Link to Project 1.4.6)</t>
  </si>
  <si>
    <t xml:space="preserve">aimed at constructing and rehabilitating boreholes and springs </t>
  </si>
  <si>
    <t>aimed at replacing the existing pipeline prone to leaks and inefficiencies</t>
  </si>
  <si>
    <t>Project ready for implementation
Return effluent system for SEZ industrial use</t>
  </si>
  <si>
    <t>aimed at replacing aging infrastructure including pipes, valves, and meters</t>
  </si>
  <si>
    <t>Reduced service interruptions caused by aging infrastructure and frequent breakdowns</t>
  </si>
  <si>
    <t xml:space="preserve">Port Elizabeth Manganese Terminal </t>
  </si>
  <si>
    <t>Construction phase creates short-term employment opportunities for local labor and contractors</t>
  </si>
  <si>
    <t>New node at major transport and urban edge junction
Emerging node around shopping centre.
Public and private sector development.
Major growth area.
Catalysing 12000 units.
20000 job opportunities</t>
  </si>
  <si>
    <t>Mixed-use expansion, better access
12,000 units, 20,000 jobs</t>
  </si>
  <si>
    <t>STA 2</t>
  </si>
  <si>
    <t xml:space="preserve">Intemational Convention Centre </t>
  </si>
  <si>
    <t>National Dept Energy,Eskom,  NMBM</t>
  </si>
  <si>
    <t>National Treasury, Eskom, IPP Funding</t>
  </si>
  <si>
    <t>Stable access to clean water helps prevent waterborne diseases</t>
  </si>
  <si>
    <t>aimed at restoring and protecting natural hydrological functions across the catchment</t>
  </si>
  <si>
    <t xml:space="preserve">pollution from informal settlements and inadequate sanitation systems </t>
  </si>
  <si>
    <t>Support for public health infrastructure in underserved areas</t>
  </si>
  <si>
    <t>C1</t>
  </si>
  <si>
    <t>C2</t>
  </si>
  <si>
    <t>C3</t>
  </si>
  <si>
    <t>C4</t>
  </si>
  <si>
    <t>C5</t>
  </si>
  <si>
    <t>C6</t>
  </si>
  <si>
    <t>C7</t>
  </si>
  <si>
    <t>C8</t>
  </si>
  <si>
    <t>C9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</si>
  <si>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</si>
  <si>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</si>
  <si>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</si>
  <si>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</si>
  <si>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</si>
  <si>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</si>
  <si>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</si>
  <si>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</si>
  <si>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</si>
  <si>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</si>
  <si>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</si>
  <si>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</si>
  <si>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</si>
  <si>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</si>
  <si>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</si>
  <si>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</si>
  <si>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</si>
  <si>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</si>
  <si>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</si>
  <si>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</si>
  <si>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</si>
  <si>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</si>
  <si>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</si>
  <si>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</si>
  <si>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</si>
  <si>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</si>
  <si>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</si>
  <si>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</si>
  <si>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</si>
  <si>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</si>
  <si>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</si>
  <si>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</si>
  <si>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</si>
  <si>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</si>
  <si>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</si>
  <si>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</si>
  <si>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</si>
  <si>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</si>
  <si>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</si>
  <si>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</si>
  <si>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</si>
  <si>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</si>
  <si>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</si>
  <si>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</si>
  <si>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</si>
  <si>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</si>
  <si>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</si>
  <si>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</si>
  <si>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</si>
  <si>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</si>
  <si>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</si>
  <si>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</si>
  <si>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</si>
  <si>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</si>
  <si>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</si>
  <si>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</si>
  <si>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</si>
  <si>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</si>
  <si>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</si>
  <si>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</si>
  <si>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C70</t>
  </si>
  <si>
    <t>C71</t>
  </si>
  <si>
    <t>C72</t>
  </si>
  <si>
    <t>C73</t>
  </si>
  <si>
    <t>C74</t>
  </si>
  <si>
    <t>C75</t>
  </si>
  <si>
    <t>C76</t>
  </si>
  <si>
    <t>C77</t>
  </si>
  <si>
    <t>C78</t>
  </si>
  <si>
    <t xml:space="preserve"> reliance on fossil fuels.</t>
  </si>
  <si>
    <t>production of electricity using wind turbines</t>
  </si>
  <si>
    <t>economic upliftment, environmental stewardship, and social empowerment.</t>
  </si>
  <si>
    <t xml:space="preserve">road infrastructure </t>
  </si>
  <si>
    <t>Construction and maintenance projects create employment opportunities, better signage, lighting, and pedestrian crossings,</t>
  </si>
  <si>
    <t xml:space="preserve">job creation and local employment, improved access to services, safer roads </t>
  </si>
  <si>
    <t xml:space="preserve">inadequate road infrastructure </t>
  </si>
  <si>
    <t xml:space="preserve">improved road saftey, job creation </t>
  </si>
  <si>
    <t xml:space="preserve">rehabilitation of road infrastructure </t>
  </si>
  <si>
    <t xml:space="preserve">improved traffic flow, safer roads and job creation </t>
  </si>
  <si>
    <t>Refurbishment of existing station infrastructure</t>
  </si>
  <si>
    <t>passenger experience, safety, and operational efficiency.</t>
  </si>
  <si>
    <t xml:space="preserve">improved rail access </t>
  </si>
  <si>
    <t>design and construction of station infrastructure using Alternative Building Technology</t>
  </si>
  <si>
    <t>train operations and revenue collection.</t>
  </si>
  <si>
    <t xml:space="preserve">improved mobility and access, local job creation </t>
  </si>
  <si>
    <t>refurbishment and modernization of an existing railway</t>
  </si>
  <si>
    <t>accessibility, safety, and operational efficiency.</t>
  </si>
  <si>
    <t xml:space="preserve">improved accessibility, safety and security and economic opportunities </t>
  </si>
  <si>
    <t>refurbishment, alterations, and additions to the existing infrastructure</t>
  </si>
  <si>
    <t>commuter experience, safety, and operational efficiency.</t>
  </si>
  <si>
    <t xml:space="preserve">reliable transport, safey and security improvements </t>
  </si>
  <si>
    <t xml:space="preserve">refurbishment and enhancement of existing infrastructure </t>
  </si>
  <si>
    <t>accessibility, safety, and service delivery.</t>
  </si>
  <si>
    <t xml:space="preserve">improved accessibility, safety and security opportunities </t>
  </si>
  <si>
    <t>commuter access, safety, and service quality.</t>
  </si>
  <si>
    <t>Development of ten fully equipped old age homes to provide safe accommodation, healthcare, and social support services for the elderly.</t>
  </si>
  <si>
    <t>Establishment of multipurpose service centres offering access to social, health, and community services, particularly aimed at vulnerable groups.</t>
  </si>
  <si>
    <t>Construction of five specialized residential facilities designed to accommodate and support people living with disabilities, ensuring accessibility and independent living.</t>
  </si>
  <si>
    <t>A comprehensive support hub that integrates social, legal, health, and counselling services to assist victims of violence and vulnerable community members.</t>
  </si>
  <si>
    <t>Provision of two secure and temporary shelters for victims of domestic abuse, homeless individuals, or at-risk persons.</t>
  </si>
  <si>
    <t>Establishment of trauma counselling and support centres in communities to provide immediate relief and guidance for victims of gender-based violence.</t>
  </si>
  <si>
    <t>A community-based facility aimed at providing information, training, and access to technology for youth and community development initiatives.</t>
  </si>
  <si>
    <t>A cultural and heritage-focused community project promoting traditional values, arts, and social cohesion activities.</t>
  </si>
  <si>
    <t>Upgrading and expansion of facilities at David Livingstone High School to improve learning conditions.</t>
  </si>
  <si>
    <t>Building and upgrading infrastructure to address overcrowding and improve educational outcomes at Bethelsdorp Primary.</t>
  </si>
  <si>
    <t>Deployment of prefabricated classrooms at Arcadia Primary School to meet urgent learner accommodation needs.</t>
  </si>
  <si>
    <t>Establishment of a cultural museum to preserve, exhibit, and promote local history and heritage.</t>
  </si>
  <si>
    <t>Renewable energy project aimed at installing solar panels in public facilities to promote sustainability and reduce electricity costs.</t>
  </si>
  <si>
    <t>Permanent construction of new school buildings and facilities at Arcadia Primary to replace temporary structures.</t>
  </si>
  <si>
    <t>Building a new primary school facility to accommodate growing learner numbers in the Nkululekweni area.</t>
  </si>
  <si>
    <t xml:space="preserve">refurbishment, alterations, and additions to existing railway infrastructure </t>
  </si>
  <si>
    <t>commuter rail services and public transport infrastructure.</t>
  </si>
  <si>
    <t>Lack of adequate facilities for ageing population and vulnerable senior citizens.</t>
  </si>
  <si>
    <t>Improves quality of life, ensures dignity and care for the elderly, reduces family care burden.</t>
  </si>
  <si>
    <t>Limited access to integrated social and health services in many communities.</t>
  </si>
  <si>
    <t>Increases accessibility to essential services, strengthens social inclusion.</t>
  </si>
  <si>
    <t>Inadequate safe housing and support systems for people with disabilities.</t>
  </si>
  <si>
    <t>Promotes independence, safety, and inclusion for persons with disabilities.</t>
  </si>
  <si>
    <t>Shortage of schools for growing learner population.</t>
  </si>
  <si>
    <t>Reliance on inadequate prefabs for long-term learning.</t>
  </si>
  <si>
    <t>Rising electricity costs and dependence on unreliable grid supply.</t>
  </si>
  <si>
    <t>Limited cultural preservation and lack of local heritage spaces.</t>
  </si>
  <si>
    <t>Short-term lack of classrooms due to rapid enrolment growth.</t>
  </si>
  <si>
    <t>Over-enrolment and lack of proper infrastructure for learners.</t>
  </si>
  <si>
    <t>Overcrowding and outdated infrastructure hindering quality learning.</t>
  </si>
  <si>
    <t>Loss of cultural identity and limited safe youth engagement spaces.</t>
  </si>
  <si>
    <t>Lack of access to digital tools, training, and development opportunities.</t>
  </si>
  <si>
    <t>Rising cases of gender-based violence without sufficient immediate response.</t>
  </si>
  <si>
    <t>Lack of safe, immediate accommodation for abused or homeless individuals.</t>
  </si>
  <si>
    <t>Fragmented service delivery for victims of violence and vulnerable groups.</t>
  </si>
  <si>
    <t>Provides efficient, holistic support in one location, reducing barriers to care.</t>
  </si>
  <si>
    <t>Protects vulnerable people, facilitates recovery and reintegration.</t>
  </si>
  <si>
    <t>Provides safe spaces, psychosocial support, and empowerment for victims.</t>
  </si>
  <si>
    <t>Empowers youth and community with education, skills, and resources.</t>
  </si>
  <si>
    <t>Preserves culture, fosters pride, and promotes community cohesion.</t>
  </si>
  <si>
    <t>Better learning environment, improved academic outcomes.</t>
  </si>
  <si>
    <t>Improves access to primary education and reduces class sizes.</t>
  </si>
  <si>
    <t>Immediate relief from overcrowding, continuity of education.</t>
  </si>
  <si>
    <t>Promotes tourism, education, and cultural pride.</t>
  </si>
  <si>
    <t>Reduces costs, promotes sustainability, ensures energy security.</t>
  </si>
  <si>
    <t>Provides sustainable, safe, and conducive learning facilities.</t>
  </si>
  <si>
    <t>Expands access to basic education, supports community growth.</t>
  </si>
  <si>
    <t>Modernisation and refurbishment of the station.</t>
  </si>
  <si>
    <t>Ageing infrastructure and poor commuter safety.</t>
  </si>
  <si>
    <t>Rehabilitation and modernisation of station facilities.</t>
  </si>
  <si>
    <t>Poor conditions and declining rail infrastructure.</t>
  </si>
  <si>
    <t>Upgrading and alterations to residential facility.</t>
  </si>
  <si>
    <t>Outdated infrastructure reducing safety and comfort of residents.</t>
  </si>
  <si>
    <t>Refurbishment of the New Brighton station.</t>
  </si>
  <si>
    <t>Unsafe, deteriorating transport infrastructure.</t>
  </si>
  <si>
    <t>Improves safety, accessibility, and public transport efficiency.</t>
  </si>
  <si>
    <t>Enhances commuter experience and revives rail services.</t>
  </si>
  <si>
    <t>Improves quality of living and safety for residents.</t>
  </si>
  <si>
    <t>Safer, modern station supporting public transport use.</t>
  </si>
  <si>
    <t xml:space="preserve">inadequate transport infrastructure </t>
  </si>
  <si>
    <t>Dept. of Social Development (EC)</t>
  </si>
  <si>
    <t>EC DSD, National DSD, Treasury grants</t>
  </si>
  <si>
    <t>NMBM: Public Health Directorate</t>
  </si>
  <si>
    <t>NMBM budget, EC DSD, EPWP</t>
  </si>
  <si>
    <t>EC DSD, Human Settlements, NGOs</t>
  </si>
  <si>
    <t>NMBM: Sports, Recreation, Arts &amp; Culture (SRAC) Directorate</t>
  </si>
  <si>
    <t>NMBM: SRAC Directorate</t>
  </si>
  <si>
    <t>Dept. of Education (EC)</t>
  </si>
  <si>
    <t>NMBM: Electricity &amp; Energy Directorate</t>
  </si>
  <si>
    <t>EC DSD, Dept. of Justice, Presidency GBV Fund</t>
  </si>
  <si>
    <t>EC DSD, Presidency GBV Fund, NGOs</t>
  </si>
  <si>
    <t>EC DSD, GBV &amp; Femicide Fund, National Treasury</t>
  </si>
  <si>
    <t>NMBM budget, Dept. of Basic Education (ICT), SETAs</t>
  </si>
  <si>
    <t>NMBM budget, EC DSRAC, National Lottery</t>
  </si>
  <si>
    <t>ECDoE, DBE, Education Infrastructure Grant</t>
  </si>
  <si>
    <t>ECDoE, DBE, Infrastructure grants</t>
  </si>
  <si>
    <t>ECDoE, DBE</t>
  </si>
  <si>
    <t>NMBM, DSAC (National), National Heritage Council</t>
  </si>
  <si>
    <t>NMBM, Dept. of Mineral Resources &amp; Energy (DMRE), Green Fund, IPPs</t>
  </si>
  <si>
    <t>ECDoE, DBE, Treasury</t>
  </si>
  <si>
    <t>PRASA, DoT, Infrastructure Fund</t>
  </si>
  <si>
    <t>PRASA, DoT, Treasury</t>
  </si>
  <si>
    <t>NMBM, EC Human Settlements, DSD</t>
  </si>
  <si>
    <t>SANRAL, DoT</t>
  </si>
  <si>
    <t>Implementation of public realm upgrades, transport interchanges, Pedestrian infrastructure, and mixed-use developments in the Cleary Park precinct.</t>
  </si>
  <si>
    <t>Safe Homes (Shelters)</t>
  </si>
  <si>
    <t>One Stop Centre</t>
  </si>
  <si>
    <t>Vuyusili Mini Node: Fleming St/North Union St Upgrade</t>
  </si>
  <si>
    <t xml:space="preserve">St peters Upgrade </t>
  </si>
  <si>
    <t>Gqeberha Library: Rehabilitation, Upgrade and Extension</t>
  </si>
  <si>
    <t xml:space="preserve">Feathermark Centre: Upgrading and renovation </t>
  </si>
  <si>
    <t xml:space="preserve">Extension of Opera House </t>
  </si>
  <si>
    <t>Govan Mbeki Avenue (GMA) Precinct Planning</t>
  </si>
  <si>
    <t>GMA Precinct Development</t>
  </si>
  <si>
    <t>Donkin Edge (Mermaids Precinct) Redevelopment</t>
  </si>
  <si>
    <t>South End Mixed Use</t>
  </si>
  <si>
    <t>Primary school</t>
  </si>
  <si>
    <t>Two Creche/ECD (small)</t>
  </si>
  <si>
    <t xml:space="preserve">Education Facilities </t>
  </si>
  <si>
    <t>Open Space Development</t>
  </si>
  <si>
    <t xml:space="preserve">Recreational Facilities </t>
  </si>
  <si>
    <t>Residential Development (Phase 1) (Integrated Mixed Residential)</t>
  </si>
  <si>
    <t>Trading Facilities</t>
  </si>
  <si>
    <t xml:space="preserve">Police Station  </t>
  </si>
  <si>
    <t>Community Hall</t>
  </si>
  <si>
    <t xml:space="preserve">Community Health Clinic </t>
  </si>
  <si>
    <t xml:space="preserve">Residential Development (Phase 2)
</t>
  </si>
  <si>
    <t xml:space="preserve">Masangwanaville - 172 Subs - Phase 1 </t>
  </si>
  <si>
    <t>Landscaping, pathways, lighting, and amenities in open spaces.</t>
  </si>
  <si>
    <t>Underutilised and unsafe open spaces.</t>
  </si>
  <si>
    <t>Upgrading and creation of public open spaces and sports facilities.</t>
  </si>
  <si>
    <t>Provides a strategic framework for integrated development, improves investor confidence, and guides public-sector spending.</t>
  </si>
  <si>
    <t>Road upgrade including resurfacing, drainage improvements, and pedestrian facilities.</t>
  </si>
  <si>
    <t>Poor quality road surfaces, inadequate pedestrian safety, limited public lighting creating safety concerns, and outdated stormwater capacity.</t>
  </si>
  <si>
    <t>Improved road safety, enhanced pedestrian mobility, reduced flooding, and better urban aesthetics encouraging investment.</t>
  </si>
  <si>
    <t>Vuyusili Mini Square Upgrade; Baakens Connection (pedestrian Bridge)</t>
  </si>
  <si>
    <t>Lack of pedestrian connectivity between CBD and Baakens recreational area, underutilised public square.</t>
  </si>
  <si>
    <t>Increased pedestrian flow, activation of public space, improved tourism access, and safer mobility routes.</t>
  </si>
  <si>
    <t>Expansion of existing Opera House facilities including rehearsal spaces, stage technology upgrades, and visitor amenities.</t>
  </si>
  <si>
    <t>Improved spatial coordination, pedestrian-friendly environment, increased retail activity.</t>
  </si>
  <si>
    <t>Municipal Operating Budget</t>
  </si>
  <si>
    <t>Ageing public infrastructure, poor pedestrian experience, limited investor confidence.</t>
  </si>
  <si>
    <t>Development of a mixed-use precinct integrating residential, commercial, and public open space along the Baakens River corridor, with supporting bulk infrastructure upgrades.</t>
  </si>
  <si>
    <t>Development of linear riverfront park with landscaping, pedestrian/cycle paths, lighting, ecological restoration, and recreational facilities.</t>
  </si>
  <si>
    <t>Capacity limitations affecting automotive export competitiveness, outdated handling facilities.</t>
  </si>
  <si>
    <t>Increased export capacity, job creation, improved operational efficiency.</t>
  </si>
  <si>
    <t>Insufficient berth depth limiting vessel sizes, reduced competitiveness in shipping routes.</t>
  </si>
  <si>
    <t>PPP, Municipal Budget, Private Developer Funding</t>
  </si>
  <si>
    <t>NMBM; Private Developers</t>
  </si>
  <si>
    <t>Section linking Cape Road to Standford Road.</t>
  </si>
  <si>
    <t>Economic stimulation, improved commuter facilities, safer pedestrian movement, better trading environment.</t>
  </si>
  <si>
    <t>Road widening, resurfacing, drainage upgrades, pedestrian walkways, and public lighting along Daku Road.</t>
  </si>
  <si>
    <t>Congestion, unsafe pedestrian conditions, inadequate stormwater management.</t>
  </si>
  <si>
    <t>Improved traffic flow, safer pedestrian mobility, reduced flooding.</t>
  </si>
  <si>
    <t>Safer and more efficient long-distance travel, job creation, improved commuter experience.</t>
  </si>
  <si>
    <t>Improved commuter safety, efficient operations, better public transport image.</t>
  </si>
  <si>
    <t>Development of a small-scale livestock market facility with pens, shelters, and sanitation facilities.</t>
  </si>
  <si>
    <t>Installation of landscaped areas, trees, and street furniture to improve precinct aesthetics.</t>
  </si>
  <si>
    <t>Improved urban image, environmental benefits, increased pedestrian comfort.</t>
  </si>
  <si>
    <t>Establishment of a cultural precinct incorporating museums, arts centres, and performance spaces, supported by upgraded public infrastructure.</t>
  </si>
  <si>
    <t>Underdeveloped cultural economy, deteriorating heritage facilities, lack of creative industry infrastructure.</t>
  </si>
  <si>
    <t>Poor road condition, inadequate pedestrian facilities, stormwater issues.</t>
  </si>
  <si>
    <t>Resurfacing, pedestrian walkway improvements, and public lighting installation along Commercial Road.</t>
  </si>
  <si>
    <t>Deteriorated road infrastructure, unsafe pedestrian environment.</t>
  </si>
  <si>
    <t>Construction of water storage reservoir and pipeline to secure supply.</t>
  </si>
  <si>
    <t>Construction of a modern public transport depot with maintenance, operations, and passenger facilities.</t>
  </si>
  <si>
    <t>Limited capacity for public transport operations; absence of dedicated depot facilities.</t>
  </si>
  <si>
    <t>Reliable public transport, safer commuter facilities, operational efficiency.</t>
  </si>
  <si>
    <t>Fragmented land uses, inadequate pedestrian facilities, poor integration of transport and development.</t>
  </si>
  <si>
    <t>Overcrowded and underdeveloped transport routes; poor commuter safety.</t>
  </si>
  <si>
    <t>Undeveloped land without basic services.</t>
  </si>
  <si>
    <t>Construction of mixed housing types and tenure options.</t>
  </si>
  <si>
    <t>Construction of mixed housing types.</t>
  </si>
  <si>
    <t>Bulk water pipelines and reservoirs to service new developments.</t>
  </si>
  <si>
    <t>Capacity limitations for passenger and cargo operations.</t>
  </si>
  <si>
    <t>permanent housing.</t>
  </si>
  <si>
    <t xml:space="preserve">Polar Park - 81 Units - Phase 1  </t>
  </si>
  <si>
    <t xml:space="preserve">Qaqawuli 780 Subs - Phase 1 </t>
  </si>
  <si>
    <t xml:space="preserve">Masangwanaville - 376 subs - - Rectification </t>
  </si>
  <si>
    <t xml:space="preserve">Motherwell 2500 Subs - Rectification - Phase 1 </t>
  </si>
  <si>
    <t>Raymond Mhlaba 49 subs - Phase 1</t>
  </si>
  <si>
    <t xml:space="preserve">Taxi Rank  </t>
  </si>
  <si>
    <t xml:space="preserve">Walmer Area N - 403 subs - Phase 1- Rectification </t>
  </si>
  <si>
    <t>Walmer Gqeberha 500 subs - Phase 1</t>
  </si>
  <si>
    <t xml:space="preserve">Zanemvula Chatty - 491 Subs - Phase 1 </t>
  </si>
  <si>
    <t xml:space="preserve">Zanemvula Chatty Ext 3 &amp; 4 - 1687 (top structures) - Phase 1 </t>
  </si>
  <si>
    <t xml:space="preserve">Bethelsdorp North Area C 6500  </t>
  </si>
  <si>
    <t xml:space="preserve">Community Library </t>
  </si>
  <si>
    <t xml:space="preserve">Baakens River Park </t>
  </si>
  <si>
    <t>Baakens River  Rehabilitation</t>
  </si>
  <si>
    <t>Manganese Terminal</t>
  </si>
  <si>
    <t>W&amp;S Bulk Services</t>
  </si>
  <si>
    <t xml:space="preserve">Port of Gqeberha Waterfront (Transnet) </t>
  </si>
  <si>
    <t>Tank Farm Relocation and Decommisioning of Tank Farm (Transnet)</t>
  </si>
  <si>
    <t>Automotive Terminal Port of Gqeberha (Transnet)</t>
  </si>
  <si>
    <t>PECT Berth Deepening (Transnet)</t>
  </si>
  <si>
    <t>Mount Croix Social Housing Project</t>
  </si>
  <si>
    <t>Bayworld</t>
  </si>
  <si>
    <t>Happy Valley</t>
  </si>
  <si>
    <t>Telkom Park</t>
  </si>
  <si>
    <t>White Door Centres of Hope</t>
  </si>
  <si>
    <t>Bay West Precinct Development (Phase 1)</t>
  </si>
  <si>
    <t>Redhouse Chelsea Arterial</t>
  </si>
  <si>
    <t xml:space="preserve">Utopia Precinct </t>
  </si>
  <si>
    <t xml:space="preserve">N2 North Precinct </t>
  </si>
  <si>
    <t>Greenbushes Bulk Water Main</t>
  </si>
  <si>
    <t xml:space="preserve">Western Arterial / N2 Interchange. </t>
  </si>
  <si>
    <t xml:space="preserve">Western Arterial - N2 to Cape Road (R101) </t>
  </si>
  <si>
    <t xml:space="preserve">Western arterial - Cape Road (R101) to Standford Road. </t>
  </si>
  <si>
    <t>Lorraine/ Driftsands Collector Sewer</t>
  </si>
  <si>
    <t>Informal Settlement Development (Gro-Gro)</t>
  </si>
  <si>
    <t>Baywest Precinct Development (Phase 2)</t>
  </si>
  <si>
    <t xml:space="preserve">Njoli PrecinctPlan </t>
  </si>
  <si>
    <t xml:space="preserve">Waste Beneficiation Park </t>
  </si>
  <si>
    <t>PEPCO 3 and COSAS 2 Living Memorial Zwide (SRAC)[NEW]</t>
  </si>
  <si>
    <t>Njoli Square Redevelopment / Implementation</t>
  </si>
  <si>
    <t xml:space="preserve">Daku Road Upgrade </t>
  </si>
  <si>
    <t>UNCEDO Long Distance Terminal</t>
  </si>
  <si>
    <t>Informal Trading Facilities</t>
  </si>
  <si>
    <t>Commuter Taxi Rank Upgrade</t>
  </si>
  <si>
    <t>Livestock Market</t>
  </si>
  <si>
    <t xml:space="preserve">Events Space </t>
  </si>
  <si>
    <t xml:space="preserve">Urban Landscaping </t>
  </si>
  <si>
    <t xml:space="preserve">Private Sector Investment </t>
  </si>
  <si>
    <t xml:space="preserve">New Brighton (Red Location) Precinct Planning </t>
  </si>
  <si>
    <t>New Brighton Cultural Precinct (including Media Art Centre)</t>
  </si>
  <si>
    <t>Mende Bottle Store Renovation</t>
  </si>
  <si>
    <t xml:space="preserve">Singhaphi Street Upgrade </t>
  </si>
  <si>
    <t xml:space="preserve">Red Location housing Development </t>
  </si>
  <si>
    <t>Infill Residential Development</t>
  </si>
  <si>
    <t>Single Mens Hostel</t>
  </si>
  <si>
    <t xml:space="preserve">Commercial Road Upgrade </t>
  </si>
  <si>
    <t>Motherwell Precinct Planning</t>
  </si>
  <si>
    <t xml:space="preserve">Integrated Public Transport </t>
  </si>
  <si>
    <t>Integrated Housing  Development</t>
  </si>
  <si>
    <t>Multiple Sport Field Upgrading</t>
  </si>
  <si>
    <t>Amanzi Reservoir and Gqeberha line</t>
  </si>
  <si>
    <t>Motherwell North Collector Sewer</t>
  </si>
  <si>
    <t>Cleary Park Precinct Planning</t>
  </si>
  <si>
    <t>Cleary Park Bus Depot</t>
  </si>
  <si>
    <t>Detail Design</t>
  </si>
  <si>
    <t>Land Use Approval</t>
  </si>
  <si>
    <t xml:space="preserve">Environmental Authorization </t>
  </si>
  <si>
    <t>Clearly Precinct Development</t>
  </si>
  <si>
    <t>Standford Road Corridor (IPTS)</t>
  </si>
  <si>
    <r>
      <t xml:space="preserve">Northern Areas Living Memorial (SRAC) </t>
    </r>
    <r>
      <rPr>
        <b/>
        <sz val="10"/>
        <rFont val="Roboto Lt"/>
      </rPr>
      <t>[NEW</t>
    </r>
    <r>
      <rPr>
        <sz val="10"/>
        <rFont val="Roboto Lt"/>
      </rPr>
      <t>]</t>
    </r>
  </si>
  <si>
    <t>Development of a Precinct Plan for Uitenhage Central Precinct</t>
  </si>
  <si>
    <t>Railway Sheds Upgrade</t>
  </si>
  <si>
    <t>Unblocking Land Development</t>
  </si>
  <si>
    <t>Redevelopment of Sport Facilities</t>
  </si>
  <si>
    <t>Social (Rental Housing) - John Street</t>
  </si>
  <si>
    <t>Uitenhage IPTS Infrastructure and Facilities</t>
  </si>
  <si>
    <t xml:space="preserve">Standford Road Extension </t>
  </si>
  <si>
    <t xml:space="preserve">Precinct Planning </t>
  </si>
  <si>
    <t>Chatty Link Road</t>
  </si>
  <si>
    <t>Bloemendal Arterial</t>
  </si>
  <si>
    <t>Development Implementation</t>
  </si>
  <si>
    <t>Secondary School</t>
  </si>
  <si>
    <t>Primary School</t>
  </si>
  <si>
    <t>Creche/ECD (big)</t>
  </si>
  <si>
    <t>Zanemvula Sport Fields</t>
  </si>
  <si>
    <t>Jachtvlakte (JVT) Ph 1 Infrastructure Installation</t>
  </si>
  <si>
    <t>JVT Ph 2 Township Establishment</t>
  </si>
  <si>
    <t>JVT Ph2 Infrastructure Development</t>
  </si>
  <si>
    <t>JVT Ph 2 Integrated Residential Development</t>
  </si>
  <si>
    <t>KE Ph 2 Infrastructure Installation</t>
  </si>
  <si>
    <t>KE Ph 2 Integrated Residential Development</t>
  </si>
  <si>
    <t>JVT Ph 1 Integrated Residential Development</t>
  </si>
  <si>
    <t>Kwanobuhle Estate (KE) Ph 1 Township Establishment</t>
  </si>
  <si>
    <t xml:space="preserve">KE Ph 1 Infrastructure Installation </t>
  </si>
  <si>
    <t>KE Ph 1 Integrated Residential Development</t>
  </si>
  <si>
    <t>Logistics Park Phase 2 (Precinct B)</t>
  </si>
  <si>
    <t>Chatty JVT Collector Sewer</t>
  </si>
  <si>
    <t>Kelvin Jones WWTW Augmentation</t>
  </si>
  <si>
    <t>Chatty JVT Bulk Water</t>
  </si>
  <si>
    <t xml:space="preserve">Destitute 300 subs - Phase 2 </t>
  </si>
  <si>
    <t xml:space="preserve">Ebhongweni 44 subs - Phase 1  </t>
  </si>
  <si>
    <t xml:space="preserve">Eluxolweni 58 Units (9units) </t>
  </si>
  <si>
    <t xml:space="preserve">Jagvlakte - 353 Units - Phase 1  </t>
  </si>
  <si>
    <t xml:space="preserve">Joe Slovo 127 Subs - Phase 1 </t>
  </si>
  <si>
    <t xml:space="preserve">Joe Slovo West 4000 BNG - - Phase 3 2000 subs </t>
  </si>
  <si>
    <t>Funding for emergency water  projects</t>
  </si>
  <si>
    <t xml:space="preserve">Masakhane 125 Units </t>
  </si>
  <si>
    <t xml:space="preserve">Motherwell NU30 (200) (45) </t>
  </si>
  <si>
    <t xml:space="preserve">Motherwell NU12 (350) </t>
  </si>
  <si>
    <t>Residential Development (Phase 3)</t>
  </si>
  <si>
    <t>Cape/ Stanford Rd</t>
  </si>
  <si>
    <t>N2/ Cape Rd</t>
  </si>
  <si>
    <t>Western Arterial/ N2</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</si>
  <si>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</si>
  <si>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</si>
  <si>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</si>
  <si>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</si>
  <si>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</si>
  <si>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</si>
  <si>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</si>
  <si>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</si>
  <si>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</si>
  <si>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</si>
  <si>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</si>
  <si>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</si>
  <si>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</si>
  <si>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</si>
  <si>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</si>
  <si>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</si>
  <si>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</si>
  <si>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</si>
  <si>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</si>
  <si>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</si>
  <si>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</si>
  <si>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</si>
  <si>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</si>
  <si>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</si>
  <si>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</si>
  <si>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</si>
  <si>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</si>
  <si>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</si>
  <si>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</si>
  <si>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</si>
  <si>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</si>
  <si>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</si>
  <si>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</si>
  <si>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</si>
  <si>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</si>
  <si>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</si>
  <si>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</si>
  <si>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</si>
  <si>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</si>
  <si>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</si>
  <si>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</si>
  <si>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</si>
  <si>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</si>
  <si>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</si>
  <si>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S45</t>
  </si>
  <si>
    <t>S46</t>
  </si>
  <si>
    <t>S47</t>
  </si>
  <si>
    <t>S48</t>
  </si>
  <si>
    <t>S49</t>
  </si>
  <si>
    <t>S50</t>
  </si>
  <si>
    <t>S51</t>
  </si>
  <si>
    <t>S52</t>
  </si>
  <si>
    <t>S53</t>
  </si>
  <si>
    <t>S54</t>
  </si>
  <si>
    <t>S55</t>
  </si>
  <si>
    <t>S56</t>
  </si>
  <si>
    <t>S57</t>
  </si>
  <si>
    <t>S58</t>
  </si>
  <si>
    <t>S59</t>
  </si>
  <si>
    <t>S60</t>
  </si>
  <si>
    <t>S61</t>
  </si>
  <si>
    <t>S62</t>
  </si>
  <si>
    <t>S63</t>
  </si>
  <si>
    <t>S64</t>
  </si>
  <si>
    <t>S65</t>
  </si>
  <si>
    <t>S66</t>
  </si>
  <si>
    <t>S67</t>
  </si>
  <si>
    <t>S68</t>
  </si>
  <si>
    <t>S69</t>
  </si>
  <si>
    <t>S70</t>
  </si>
  <si>
    <t>S71</t>
  </si>
  <si>
    <t>S72</t>
  </si>
  <si>
    <t>S73</t>
  </si>
  <si>
    <t>S74</t>
  </si>
  <si>
    <t>S75</t>
  </si>
  <si>
    <t>S76</t>
  </si>
  <si>
    <t>S77</t>
  </si>
  <si>
    <t>S78</t>
  </si>
  <si>
    <t>S79</t>
  </si>
  <si>
    <t>S80</t>
  </si>
  <si>
    <t>S81</t>
  </si>
  <si>
    <t>S82</t>
  </si>
  <si>
    <t>S83</t>
  </si>
  <si>
    <t>S84</t>
  </si>
  <si>
    <t>S85</t>
  </si>
  <si>
    <t>S86</t>
  </si>
  <si>
    <t>S87</t>
  </si>
  <si>
    <t>S88</t>
  </si>
  <si>
    <t>S89</t>
  </si>
  <si>
    <t>S90</t>
  </si>
  <si>
    <t>S91</t>
  </si>
  <si>
    <t>S92</t>
  </si>
  <si>
    <t>S93</t>
  </si>
  <si>
    <t>S94</t>
  </si>
  <si>
    <t>S95</t>
  </si>
  <si>
    <t>S96</t>
  </si>
  <si>
    <t>S97</t>
  </si>
  <si>
    <t>S98</t>
  </si>
  <si>
    <t>S99</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</si>
  <si>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</si>
  <si>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</si>
  <si>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</si>
  <si>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</si>
  <si>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</si>
  <si>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</si>
  <si>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</si>
  <si>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</si>
  <si>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</si>
  <si>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</si>
  <si>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</si>
  <si>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</si>
  <si>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</si>
  <si>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</si>
  <si>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</si>
  <si>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</si>
  <si>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</si>
  <si>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</si>
  <si>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</si>
  <si>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</si>
  <si>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</si>
  <si>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</si>
  <si>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</si>
  <si>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</si>
  <si>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</si>
  <si>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</si>
  <si>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</si>
  <si>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</si>
  <si>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</si>
  <si>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</si>
  <si>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</si>
  <si>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</si>
  <si>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</si>
  <si>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</si>
  <si>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</si>
  <si>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</si>
  <si>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</si>
  <si>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</si>
  <si>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</si>
  <si>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</si>
  <si>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</si>
  <si>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</si>
  <si>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</si>
  <si>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</si>
  <si>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</si>
  <si>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</si>
  <si>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</si>
  <si>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</si>
  <si>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</si>
  <si>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</si>
  <si>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</si>
  <si>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</si>
  <si>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S152</t>
  </si>
  <si>
    <t>S153</t>
  </si>
  <si>
    <t>S154</t>
  </si>
  <si>
    <t>S155</t>
  </si>
  <si>
    <t>S156</t>
  </si>
  <si>
    <t>S157</t>
  </si>
  <si>
    <t>S158</t>
  </si>
  <si>
    <t>S159</t>
  </si>
  <si>
    <t>S160</t>
  </si>
  <si>
    <t>S161</t>
  </si>
  <si>
    <t>S162</t>
  </si>
  <si>
    <t>S163</t>
  </si>
  <si>
    <t>S164</t>
  </si>
  <si>
    <t>S165</t>
  </si>
  <si>
    <t>S166</t>
  </si>
  <si>
    <t>S167</t>
  </si>
  <si>
    <t>S168</t>
  </si>
  <si>
    <t>S169</t>
  </si>
  <si>
    <t>S170</t>
  </si>
  <si>
    <t>S171</t>
  </si>
  <si>
    <t>S172</t>
  </si>
  <si>
    <t>S173</t>
  </si>
  <si>
    <t>S174</t>
  </si>
  <si>
    <t>S175</t>
  </si>
  <si>
    <t>S176</t>
  </si>
  <si>
    <t>S177</t>
  </si>
  <si>
    <t>S178</t>
  </si>
  <si>
    <t>S179</t>
  </si>
  <si>
    <t>S180</t>
  </si>
  <si>
    <t>S181</t>
  </si>
  <si>
    <t>S182</t>
  </si>
  <si>
    <t>S183</t>
  </si>
  <si>
    <t>S184</t>
  </si>
  <si>
    <t>S185</t>
  </si>
  <si>
    <t>S186</t>
  </si>
  <si>
    <t>S187</t>
  </si>
  <si>
    <t>S188</t>
  </si>
  <si>
    <t>S189</t>
  </si>
  <si>
    <t>S190</t>
  </si>
  <si>
    <t>S191</t>
  </si>
  <si>
    <t>S192</t>
  </si>
  <si>
    <t>S193</t>
  </si>
  <si>
    <t>S194</t>
  </si>
  <si>
    <t>S195</t>
  </si>
  <si>
    <t>S196</t>
  </si>
  <si>
    <t>S197</t>
  </si>
  <si>
    <t>S198</t>
  </si>
  <si>
    <t>S199</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</si>
  <si>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</si>
  <si>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</si>
  <si>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</si>
  <si>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</si>
  <si>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</si>
  <si>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</si>
  <si>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</si>
  <si>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</si>
  <si>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</si>
  <si>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</si>
  <si>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</si>
  <si>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</si>
  <si>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</si>
  <si>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</si>
  <si>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</si>
  <si>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</si>
  <si>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</si>
  <si>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</si>
  <si>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</si>
  <si>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</si>
  <si>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</si>
  <si>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</si>
  <si>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</si>
  <si>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</si>
  <si>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</si>
  <si>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</si>
  <si>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</si>
  <si>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</si>
  <si>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</si>
  <si>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</si>
  <si>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</si>
  <si>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</si>
  <si>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</si>
  <si>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</si>
  <si>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</si>
  <si>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</si>
  <si>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</si>
  <si>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</si>
  <si>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</si>
  <si>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</si>
  <si>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</si>
  <si>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</si>
  <si>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</si>
  <si>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</si>
  <si>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</si>
  <si>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</si>
  <si>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</si>
  <si>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</si>
  <si>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</si>
  <si>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</si>
  <si>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</si>
  <si>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</si>
  <si>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S252</t>
  </si>
  <si>
    <t>S253</t>
  </si>
  <si>
    <t>S254</t>
  </si>
  <si>
    <t>S255</t>
  </si>
  <si>
    <t>S256</t>
  </si>
  <si>
    <t>S257</t>
  </si>
  <si>
    <t>S258</t>
  </si>
  <si>
    <t>S259</t>
  </si>
  <si>
    <t>S260</t>
  </si>
  <si>
    <t>S261</t>
  </si>
  <si>
    <t>S262</t>
  </si>
  <si>
    <t>S263</t>
  </si>
  <si>
    <t>S264</t>
  </si>
  <si>
    <t>S265</t>
  </si>
  <si>
    <t>S266</t>
  </si>
  <si>
    <t>S267</t>
  </si>
  <si>
    <t>S268</t>
  </si>
  <si>
    <t>S269</t>
  </si>
  <si>
    <t>S270</t>
  </si>
  <si>
    <t>S271</t>
  </si>
  <si>
    <t>S272</t>
  </si>
  <si>
    <t>S273</t>
  </si>
  <si>
    <t>S274</t>
  </si>
  <si>
    <t>S275</t>
  </si>
  <si>
    <t>S276</t>
  </si>
  <si>
    <t>S277</t>
  </si>
  <si>
    <t>S278</t>
  </si>
  <si>
    <t>S279</t>
  </si>
  <si>
    <t>S280</t>
  </si>
  <si>
    <t>Tamasa Holdings and Central Energy Joint Venture</t>
  </si>
  <si>
    <t>Parson Power Park</t>
  </si>
  <si>
    <t>Jendamark Automation</t>
  </si>
  <si>
    <t>Stellantis</t>
  </si>
  <si>
    <t>Partnerships with SOEs, Government Departments, and the Private Sector</t>
  </si>
  <si>
    <t>Motherwell Rail Corridor Feasibility Study</t>
  </si>
  <si>
    <t>Energy Performance Certificate</t>
  </si>
  <si>
    <t>Feather Market Centre</t>
  </si>
  <si>
    <t>New Brighton Heritage Route</t>
  </si>
  <si>
    <t>Energy Efficient Wastewater Treatment</t>
  </si>
  <si>
    <t>Kariega Precinct Plan</t>
  </si>
  <si>
    <t>Baakens Mixed Use Housing</t>
  </si>
  <si>
    <t>Outage Management System (OMS)</t>
  </si>
  <si>
    <t>Solar Energy at Sports Facilities</t>
  </si>
  <si>
    <t>Aquarium project (within Bayworld prog.)</t>
  </si>
  <si>
    <t>Mandela Bay Development Agency</t>
  </si>
  <si>
    <t xml:space="preserve">Programme and Project Preparation Support Grant </t>
  </si>
  <si>
    <t>Concept development, pre-feasibility study and precinct plan (Railway Shed Precinct, Kariega)
Objectives:
Social, spatial and economic transformation of a sports field into a mixed-use precinct
provide a development vision for the land
Provide guidelines for potential developers of the land</t>
  </si>
  <si>
    <t>Development of a tourism product in New Brighton by activating land and underutilised buildings
Objectives:
Develop a cultural tourism product for new Brighton
Create jobs in the creative sector
Activate underutilised land and buildings owned by NMBM</t>
  </si>
  <si>
    <t>Relocation and Rehabilitation of Liquid Bulk and Manganese</t>
  </si>
  <si>
    <t>Waterfront Development</t>
  </si>
  <si>
    <t>NMBM, EC Tourism Dept, Transnet</t>
  </si>
  <si>
    <t>PPP, Government Grants, Transnet</t>
  </si>
  <si>
    <t>Flemming Street Road Upgrade</t>
  </si>
  <si>
    <t xml:space="preserve">NMBM &amp; National Treasurey </t>
  </si>
  <si>
    <t xml:space="preserve">Aerotropolis Precinct </t>
  </si>
  <si>
    <t>The Aerotropolis Precinct is a strategic development initiative designed to leverage the existing airport infrastructure as a catalyst for regional and international economic growth. The project integrates air, road, rail, and port connectivity to create a globally competitive logistics, trade, and investment hub.</t>
  </si>
  <si>
    <t>NMBM; PPP; ACSA</t>
  </si>
  <si>
    <t>Programme and Project Preparation Support Grant &amp; ppp</t>
  </si>
  <si>
    <t xml:space="preserve">NMB Stadium Precinct </t>
  </si>
  <si>
    <t>Limited local energy infrastructure; high reliance on imported energy; need for economic diversification</t>
  </si>
  <si>
    <t>X</t>
  </si>
  <si>
    <t>Increased energy security, job creation, and industrial investment</t>
  </si>
  <si>
    <t>Over-reliance on fossil fuels; rising energy costs; climate change mitigation</t>
  </si>
  <si>
    <t>Renewable energy supply, job creation, climate resilience</t>
  </si>
  <si>
    <t>Skills gaps; low industrial automation; global competitiveness challenges</t>
  </si>
  <si>
    <t>Technology transfer, workforce upskilling, enhanced manufacturing efficiency</t>
  </si>
  <si>
    <t>Unemployment; limited industrial investment; need for economic diversification</t>
  </si>
  <si>
    <t>Energy transition; climate change; industrial decarbonisation</t>
  </si>
  <si>
    <t>Construction of an on-shore Liquified Natural Gas (LNG) storage and regasification terminal to support energy supply and industrial growth</t>
  </si>
  <si>
    <t>Construction of a solar power plant to support renewable energy generation and reduce carbon footprint</t>
  </si>
  <si>
    <t>Renewable Energy</t>
  </si>
  <si>
    <t>Deployment of Fourth Industrial Revolution technologies (automation, AI, robotics) to enhance manufacturing competitiveness</t>
  </si>
  <si>
    <t>Industrial Technology</t>
  </si>
  <si>
    <t>Development of a new vehicle manufacturing facility</t>
  </si>
  <si>
    <t>600 direct jobs, ~2,000 indirect jobs, industrial growth</t>
  </si>
  <si>
    <t>Manufacturing</t>
  </si>
  <si>
    <t>Hive Hydrogen</t>
  </si>
  <si>
    <t>Construction of a green hydrogen/green ammonia production facility</t>
  </si>
  <si>
    <t>20,000+ direct/indirect jobs, support Just Energy Transition, attract investment</t>
  </si>
  <si>
    <t>Feasibility study for improved rail connectivity</t>
  </si>
  <si>
    <t>Limited public transport infrastructure; congestion; economic isolation</t>
  </si>
  <si>
    <t>Enhanced transport connectivity, reduced congestion, economic development</t>
  </si>
  <si>
    <t>Energy efficiency assessment program</t>
  </si>
  <si>
    <t>High energy consumption; lack of energy audits</t>
  </si>
  <si>
    <t>Reduced energy costs, climate resilience, building efficiency</t>
  </si>
  <si>
    <t>Redevelopment of urban market precinct</t>
  </si>
  <si>
    <t>Underutilised urban space; need for local economic stimulation</t>
  </si>
  <si>
    <t>Small business support, local job creation, urban revitalisation</t>
  </si>
  <si>
    <t>Underdeveloped tourism infrastructure; unemployment in creative sector</t>
  </si>
  <si>
    <t>Cultural tourism growth, job creation in creative economy, urban activation</t>
  </si>
  <si>
    <t>Tourism</t>
  </si>
  <si>
    <t>Upgrade of wastewater treatment facilities for energy efficiency</t>
  </si>
  <si>
    <t>High energy use; aging infrastructure; environmental impact</t>
  </si>
  <si>
    <t>Cost savings, reduced environmental footprint, improved water quality</t>
  </si>
  <si>
    <t>Underutilised land; lack of clear development vision; social and economic underperformance</t>
  </si>
  <si>
    <t>Social, spatial, and economic transformation; attract private investment</t>
  </si>
  <si>
    <t>Urban Planning</t>
  </si>
  <si>
    <t>Feasibility study for mixed-use housing development</t>
  </si>
  <si>
    <t>Housing shortage; lack of integrated urban development</t>
  </si>
  <si>
    <t>Mixed-use development, housing supply, urban densification</t>
  </si>
  <si>
    <t>Implementation of system to manage electricity outages</t>
  </si>
  <si>
    <t>Power reliability issues; poor service delivery</t>
  </si>
  <si>
    <t>Improved electricity reliability, better municipal service</t>
  </si>
  <si>
    <t>Installation of solar PV at municipal sports facilities</t>
  </si>
  <si>
    <t>High energy costs; climate change mitigation</t>
  </si>
  <si>
    <t>Reduced energy costs, promote renewable energy, climate resilience</t>
  </si>
  <si>
    <t>Development of an aquarium to boost tourism</t>
  </si>
  <si>
    <t>Limited tourism offerings; underutilised public asset</t>
  </si>
  <si>
    <t>Tourism growth, education, recreation</t>
  </si>
  <si>
    <t>Road upgrade to improve mobility and access</t>
  </si>
  <si>
    <t>Traffic congestion; poor road conditions</t>
  </si>
  <si>
    <t>Improved mobility, economic access, safety</t>
  </si>
  <si>
    <t>Underutilised airport and industrial infrastructure; limited regional competitiveness</t>
  </si>
  <si>
    <t>Investment attraction, job creation, transport integration</t>
  </si>
  <si>
    <t>Redevelopment of stadium precinct</t>
  </si>
  <si>
    <t>Aging sports infrastructure; lack of community engagement</t>
  </si>
  <si>
    <t>Sports tourism, community facilities, job creation</t>
  </si>
  <si>
    <t>R281,350.00</t>
  </si>
  <si>
    <t>R400,600.00</t>
  </si>
  <si>
    <t>R5,300,000.00</t>
  </si>
  <si>
    <t>R2,200,000.00</t>
  </si>
  <si>
    <t>R1,500,000.00</t>
  </si>
  <si>
    <t>R1,415,750.00</t>
  </si>
  <si>
    <t>R1,000,000.00</t>
  </si>
  <si>
    <t>R402,300.00</t>
  </si>
  <si>
    <t xml:space="preserve">NMBM </t>
  </si>
  <si>
    <t xml:space="preserve">Dom Pedro Quay Refurbishment </t>
  </si>
  <si>
    <t xml:space="preserve">The completed upgrade of the 1200-ton slipway and the refurbishment of the Dom Pedro Quay </t>
  </si>
  <si>
    <t>Aging port infrastructure limiting operational efficiency and commercial shipping capacity; safety risks</t>
  </si>
  <si>
    <t>Improved maritime operations, increased shipping throughput, job creation, support for local fisheries and maritime industry</t>
  </si>
  <si>
    <t>Short-Medium Term</t>
  </si>
  <si>
    <t>Municipal Funding / PPP</t>
  </si>
  <si>
    <t>R350,000,000.00</t>
  </si>
  <si>
    <t>NMBM / Port Authority &amp; Transnet</t>
  </si>
  <si>
    <t>Across All STAs</t>
  </si>
  <si>
    <t>Kariega</t>
  </si>
  <si>
    <t>Baakens</t>
  </si>
  <si>
    <t>Metro Wide</t>
  </si>
  <si>
    <t>Flemming Street, Gqeberha Central</t>
  </si>
  <si>
    <t>Gqeberha Port</t>
  </si>
  <si>
    <t>Chief Dawid Stuurman International Airport</t>
  </si>
  <si>
    <t>Gqeberha Central</t>
  </si>
  <si>
    <t>HIM1</t>
  </si>
  <si>
    <t>HIM2</t>
  </si>
  <si>
    <t>HIM3</t>
  </si>
  <si>
    <t>HIM4</t>
  </si>
  <si>
    <t>HIM5</t>
  </si>
  <si>
    <t>HIC1</t>
  </si>
  <si>
    <t>HIC2</t>
  </si>
  <si>
    <t>HIC3</t>
  </si>
  <si>
    <t>HIC4</t>
  </si>
  <si>
    <t>HIC5</t>
  </si>
  <si>
    <t>HIC6</t>
  </si>
  <si>
    <t>HIC7</t>
  </si>
  <si>
    <t>HIC8</t>
  </si>
  <si>
    <t>HIC9</t>
  </si>
  <si>
    <t>HIC10</t>
  </si>
  <si>
    <t>HIC11</t>
  </si>
  <si>
    <t>HIC12</t>
  </si>
  <si>
    <t>HIC13</t>
  </si>
  <si>
    <t>HIC14</t>
  </si>
  <si>
    <t>Review of the 2013 Inner City LSDF</t>
  </si>
  <si>
    <t>Review of the 2010 Stadium Precinct LSDF</t>
  </si>
  <si>
    <t>Review of the 2014 Cape Rd LSDF</t>
  </si>
  <si>
    <t>Review of the 2012 Happy Valley LSDF</t>
  </si>
  <si>
    <t>Review of the 2010 Helenvale LSDF</t>
  </si>
  <si>
    <t>Review of the 2017 Summerstrand LSDF</t>
  </si>
  <si>
    <t>Review of the 2010 Motherwell LSDF</t>
  </si>
  <si>
    <t>Review of the 2017 Bethelsdorp LSDF</t>
  </si>
  <si>
    <t>Review of the 2008 Lorraine LSDF</t>
  </si>
  <si>
    <t>Review of the 2013 Greater Walmer LSDF</t>
  </si>
  <si>
    <t xml:space="preserve">Review of the 2013 Uitenhage &amp; Despatch </t>
  </si>
  <si>
    <t>Review of the 2017 Ibhayi LSDF</t>
  </si>
  <si>
    <t>Review of the 2010 Njoli Square LSDF</t>
  </si>
  <si>
    <t xml:space="preserve">Closed Cycle Gas Turbine (CCGT) </t>
  </si>
  <si>
    <t>Electrical Infrastructure</t>
  </si>
  <si>
    <t>Refurbishment of Power Transformers</t>
  </si>
  <si>
    <t>Electrification of State Subsidized houses and informal houses on formalized sites</t>
  </si>
  <si>
    <t>Public Lighting</t>
  </si>
  <si>
    <t>Public Lighting - Refurbishment/Retro fit</t>
  </si>
  <si>
    <t xml:space="preserve">Refurbishment of Power Transformers:
1. Tollgate Substation Tx3
2. 6. Arlington Substation Tx 1
3. Arlington Substation Tx 2
4. Rowallan Park Substation Tx1
5.  Rowallan Park Substation Tx2
6. Baic Substation Tx2 </t>
  </si>
  <si>
    <t xml:space="preserve">The following areas will be considered in the 2025/26 financial year:                       1. Malabar, 368 Connections
2. Kwanobuhle Phase 5, 195 Connections
3. Kwanobuhle Phase 6, 255 Connections
4. Various Wards, 182 connections
 </t>
  </si>
  <si>
    <t>1000 connections</t>
  </si>
  <si>
    <t>1000 retrofitted</t>
  </si>
  <si>
    <t>Metrowide</t>
  </si>
  <si>
    <t>Uitenhage - Despatch - KwaNbuhle Corridor</t>
  </si>
  <si>
    <t>2. Increased investment in existing and new bulk and distribution for urban developments</t>
  </si>
  <si>
    <t xml:space="preserve">National Treasury (USDG) </t>
  </si>
  <si>
    <t xml:space="preserve">Jachtvlakte HS8 (Chatty 11-14) Roadworks </t>
  </si>
  <si>
    <t>Jachtvlakte HS8 (Chatty 11-14) Stormwater Reticulation</t>
  </si>
  <si>
    <t>Jachtvlakte HS8 (Chatty 11-14) Water Reticulation</t>
  </si>
  <si>
    <t>Jachtvlakte HS8 (Chatty 11-14) Sewer Reticulation</t>
  </si>
  <si>
    <t>Walmer Erf 11305 - Roadworks</t>
  </si>
  <si>
    <t>Walmer Erf 11305 -Stormwater Reticulation</t>
  </si>
  <si>
    <t>Walmer Erf 11305 -Water Reticulation</t>
  </si>
  <si>
    <t>Walmer Erf 11305 -Sewer Reticulation</t>
  </si>
  <si>
    <t>Connection and Water Meters</t>
  </si>
  <si>
    <t>Khayamnandi Phase 5 - Roadworks</t>
  </si>
  <si>
    <t>Khayamnandi Phase 5 - Stormwater Reticulation</t>
  </si>
  <si>
    <t>Khayamnandi Phase 5 - Water Reticulation</t>
  </si>
  <si>
    <t>Khayamnandi Phase 5 - Sewer Reticulation</t>
  </si>
  <si>
    <t>Walmer Airport Valley (Area B&amp;C) - Roadworks</t>
  </si>
  <si>
    <t>Walmer Airport Valley (Area B&amp;C) - Stormwater Reticulation</t>
  </si>
  <si>
    <t>Walmer Airport Valley (Area B&amp;C) - Water Reticulation</t>
  </si>
  <si>
    <t>Walmer Airport Valley (Area B&amp;C) - Sewer Reticulation</t>
  </si>
  <si>
    <t xml:space="preserve">Jachtvlakte HS5C (Chatty 11-14) Roadworks </t>
  </si>
  <si>
    <t>Jachtvlakte HS5C (Chatty 11-14) Stormwater Reticulation</t>
  </si>
  <si>
    <t>Jachtvlakte HS5C (Chatty 11-14) Water Reticulation</t>
  </si>
  <si>
    <t>Jachtvlakte HS5C (Chatty 11-14) Sewer Reticulation</t>
  </si>
  <si>
    <t>Nkatha / Seyisi - Sewer Reticulation</t>
  </si>
  <si>
    <t>Provision of services (e.g. water, sewer, stormwater reticulation, roadworks)</t>
  </si>
  <si>
    <t>Provision of water meters</t>
  </si>
  <si>
    <t>Baywest Development Area</t>
  </si>
  <si>
    <t>Bethelsdorp Corridor</t>
  </si>
  <si>
    <t>Tarring of Gravel Roads - Priority 2</t>
  </si>
  <si>
    <t>Rehabilitation of KAT Canal</t>
  </si>
  <si>
    <t>Upgrading of roads (metro-wide)</t>
  </si>
  <si>
    <t>6. Provision of resources for sustainable community development for social and economic infrastructure and meaningful participation</t>
  </si>
  <si>
    <t>Upgrade and Development of Public Open Spaces - Indwe</t>
  </si>
  <si>
    <t>Upgrade of Major Park: St. Georges park</t>
  </si>
  <si>
    <t>Upgrade nd Development of Public Open Spaces - Jacaranda Park</t>
  </si>
  <si>
    <t>Upgrade nd Development of Public Open Spaces - Chamois Park</t>
  </si>
  <si>
    <t>Upgrade nd Development of Public Open Spaces - St Lilia</t>
  </si>
  <si>
    <t>Upgrade nd Development of Public Open Spaces -Jolobe Park</t>
  </si>
  <si>
    <t>Upgrade nd Development of Public Open Spaces -Sipres Park</t>
  </si>
  <si>
    <t>Upgrade nd Development of Public Open Spaces -Richter Park</t>
  </si>
  <si>
    <t>Upgrade nd Development of Public Open Spaces -Siqokwana Park</t>
  </si>
  <si>
    <t>Upgrade nd Development of Public Open Spaces -Saltlake</t>
  </si>
  <si>
    <t>Upgrade and Development of Public Open Spaces - Bunn Street</t>
  </si>
  <si>
    <t>Development of Waste Disposal Facilities (Arlington)</t>
  </si>
  <si>
    <t>Development of Waste Disposal Facilities (Koedoeskloof)</t>
  </si>
  <si>
    <t>Waste - Fencing of Arlington Disposal Site</t>
  </si>
  <si>
    <t>Fencing, pathways, park furniture, landscaping, playground/ gym equipment.</t>
  </si>
  <si>
    <t>Fencing, playground/outdoor gym equipment</t>
  </si>
  <si>
    <t>Regravelling of Arlington Landfill Site roads</t>
  </si>
  <si>
    <t>Regravelling of Koedoeskloof Landfill Site roads</t>
  </si>
  <si>
    <t>Fencing of landfill site</t>
  </si>
  <si>
    <t>Upgrade of Zidwe stadium</t>
  </si>
  <si>
    <t xml:space="preserve">Refurbishment / Renewal of Jabavu Stadium </t>
  </si>
  <si>
    <t>Upgrade &amp; Restoration of Chatty Library</t>
  </si>
  <si>
    <t>Number of sports fields and stadia to be developed / upgraded</t>
  </si>
  <si>
    <t>Access to public and socio -economic amenities</t>
  </si>
  <si>
    <t>Rehabilitation of Building infrastructure</t>
  </si>
  <si>
    <t xml:space="preserve">Water Services: Rehabilitation of Dams                                                              </t>
  </si>
  <si>
    <t xml:space="preserve">Groundwater :Drought :Drilling &amp; Equipping of Boreholes                                             </t>
  </si>
  <si>
    <t xml:space="preserve">1412: Rehabilitation of Loerie Water Treatment Works                                                </t>
  </si>
  <si>
    <t xml:space="preserve">Water Services: Rehabilitation of Water Pump Stations                                               </t>
  </si>
  <si>
    <t xml:space="preserve">Construction of Coegakop Water Treatment Works (NON-MDRG)                                           </t>
  </si>
  <si>
    <t xml:space="preserve">Water Services: Bulk Water Metering + Control                                                       </t>
  </si>
  <si>
    <t xml:space="preserve">Water Services: Upgrading of Churchill Water Treatment Works                                        </t>
  </si>
  <si>
    <t xml:space="preserve">Water Services: Installation of Zone Water Meters                                                   </t>
  </si>
  <si>
    <t xml:space="preserve">Water Services: Purchase of Telemetry Equipment                                                     </t>
  </si>
  <si>
    <t xml:space="preserve">Water Services: Upgrading Groendal Water Treatment Works                                            </t>
  </si>
  <si>
    <t xml:space="preserve">Water: Installation of Standpipes and Associated Water Meter                                        </t>
  </si>
  <si>
    <t xml:space="preserve">Water: Purchase and Installation of Water Meters                                                    </t>
  </si>
  <si>
    <t xml:space="preserve">Upgrade of Linton Grange WTW                                                                        </t>
  </si>
  <si>
    <t xml:space="preserve">Renewal of Elandsjagt Water Treatment Works                                                         </t>
  </si>
  <si>
    <t xml:space="preserve">Water Services: Rehabilitation of Nooitgedagt WTW                                                   </t>
  </si>
  <si>
    <t xml:space="preserve">Water: Purchase + Install Advanced Meter Infrastructure                                             </t>
  </si>
  <si>
    <t xml:space="preserve">Water: Construction of Greenbushes Pipeline                                                         </t>
  </si>
  <si>
    <t xml:space="preserve">Renewal of Bulk Water Pipelines         </t>
  </si>
  <si>
    <t xml:space="preserve">Renewal of Distribution Water Pipelines      </t>
  </si>
  <si>
    <t xml:space="preserve">Water: Rehabilitation of Reservoirs- Bulk  </t>
  </si>
  <si>
    <t>Water: Rehabilitation of Reservoirs- Distribution</t>
  </si>
  <si>
    <t xml:space="preserve">Water: Older Dams' Bulk Pipelines Augmentation    </t>
  </si>
  <si>
    <t xml:space="preserve">Water Services: Rehabilitation of Rocklands WTW             </t>
  </si>
  <si>
    <t>Water Services: Rehabilitation of Wellfields</t>
  </si>
  <si>
    <t>Water Bulk Services for Seaview Development</t>
  </si>
  <si>
    <t>Number of additional households to be provided with water connections</t>
  </si>
  <si>
    <t>Number of additional water service points to be installed for informal settlement dwellers within a 200m radius</t>
  </si>
  <si>
    <t>Renewal of Sand River, Bulk River, and Van Stadens Dams infrastructure.</t>
  </si>
  <si>
    <t>New Boreholes, including drilling and equipping.</t>
  </si>
  <si>
    <t>Renewal of Loerie WTW Civil, Mechanical, and Electrical infrastructure.</t>
  </si>
  <si>
    <t>Renewal of Civil, Mechanical, and Electrical infrastructure at Water Pump Stations.</t>
  </si>
  <si>
    <t>New Coegakop WTW Civil, Mechanical, and Electrical infrastructure.</t>
  </si>
  <si>
    <t>New Bulk Water Meters.</t>
  </si>
  <si>
    <t>Upgrade to Churchill WTW Civil, Mechanical, and Electrical infrastructure.</t>
  </si>
  <si>
    <t>New Zone Water Meters.</t>
  </si>
  <si>
    <t>New Water Instrumentation, Telemetry, and SCADA System.</t>
  </si>
  <si>
    <t>Upgrade to Groendal WTW Civil, Mechanical, and Electrical infrastructure.</t>
  </si>
  <si>
    <t>New Standpipes and Associated Water Meters.</t>
  </si>
  <si>
    <t>New Water Meters.</t>
  </si>
  <si>
    <t>Upgrade to Linton WTW Civil, Mechanical, and Electrical infrastructure.</t>
  </si>
  <si>
    <t>Renewal of Elandsjagt WTW Civil, Mechanical, and Electrical infrastructure.</t>
  </si>
  <si>
    <t>Renewal of Nooitgedagt WTW Civil, Mechanical, and Electrical infrastructure.</t>
  </si>
  <si>
    <t>New Advanced Metering Infrastructure.</t>
  </si>
  <si>
    <t>New Pipeline connecting Greenbushes Reservoir to Chelsea Reservoir.</t>
  </si>
  <si>
    <t>Renewal of Water Bulk Pipelines.</t>
  </si>
  <si>
    <t>Renewal of Water Distribution Pipelines.</t>
  </si>
  <si>
    <t>Renewal of Civil, Mechanical, and Electrical infrastructure at Water Bulk Reservoirs.</t>
  </si>
  <si>
    <t>Renewal of Civil, Mechanical, and Electrical infrastructure at Water Distribution Reservoirs.</t>
  </si>
  <si>
    <t>Renewal of Older Dams Pipeline.</t>
  </si>
  <si>
    <t>Renewal of Rocklands WTW Civil, Mechanical, and Electrical infrastructure.</t>
  </si>
  <si>
    <t>Renewal of Uitenhage Springs, Coegakop, Bushy Park, St Georges Park, Fairview, Fort Nottingham, and Glendinning Wellfields Civil, Mechanical, and Electrical infrastructure.</t>
  </si>
  <si>
    <t>New Reservoir, Rising Main, Bulk Pipelines, and Distribution Pipelines for the Seaview Development.</t>
  </si>
  <si>
    <t>Kariega-DespatchKwaNobuhle Corridor</t>
  </si>
  <si>
    <t xml:space="preserve">BEP: Supply and install communal ablutions                                                          </t>
  </si>
  <si>
    <t>Fishwater Flats Waste Water Treatment Works: Grit and Sludge Treatment Facility</t>
  </si>
  <si>
    <t xml:space="preserve">Sanitation: Upgrading of Despatch Reclamation Works                                                 </t>
  </si>
  <si>
    <t xml:space="preserve">Sanitation: Upgrading of Kelvin Jones WWTW                                                          </t>
  </si>
  <si>
    <t xml:space="preserve">Sanitation: Upgrade of Rocklands WWTW    </t>
  </si>
  <si>
    <t>Sanitation: Jagtvlakte Bulk Dewer</t>
  </si>
  <si>
    <t>Sanitation: Seaview Bulk Sewerage</t>
  </si>
  <si>
    <t xml:space="preserve">Sanitation: Rehabilitation Of Kwazakhele Collector Sewer                                            </t>
  </si>
  <si>
    <t xml:space="preserve">Sanitation: Rehabilitation of Pump Stations                                                         </t>
  </si>
  <si>
    <t xml:space="preserve">Sanitation : Sampling Station Equipment         </t>
  </si>
  <si>
    <t xml:space="preserve">Sanitation Services: Upgrading of Fishwater Flats WWTW                                              </t>
  </si>
  <si>
    <t>Construction of FloridaHeights Bulk Sewer</t>
  </si>
  <si>
    <t>Upgrade of Melbrooks Bulk Sewer</t>
  </si>
  <si>
    <t xml:space="preserve">Sanitation: Upgrade at Brickfields WWTW         </t>
  </si>
  <si>
    <t>Motherwell-Brickfields Sewer Siphon Upgrade</t>
  </si>
  <si>
    <t>Bulk Sewer Joe slovo, Mandelaville, Allenridge West UIT</t>
  </si>
  <si>
    <t>Paapenskuils Main Sewers Augmentation</t>
  </si>
  <si>
    <t>Driftsands Collector Sewer - Augmentation- Phase 3</t>
  </si>
  <si>
    <t>Hydraulic upgrading of Kevin Jones WWTW</t>
  </si>
  <si>
    <t xml:space="preserve">Sanitation Services: Rehabilitation of Kwanobuhle WWTW                                              </t>
  </si>
  <si>
    <t xml:space="preserve">Renewal of Mechanical and Electrical Equipment at Drifstands WWTW                                                  </t>
  </si>
  <si>
    <t xml:space="preserve">Renewal of Mechanical and Electrical Equipment at Cape Recipe WWTW                                                  </t>
  </si>
  <si>
    <t xml:space="preserve">Renewal of Mechanical and Electrical Equipment at Kevin Jones WWTW                                                  </t>
  </si>
  <si>
    <t xml:space="preserve">Renewal of Mechanical and Electrical Equipment at fishWater FlatsWWTW                                                  </t>
  </si>
  <si>
    <t xml:space="preserve">Renewal of Mechanical and Electrical Equipment at Despatch Reclamation   Works                                          </t>
  </si>
  <si>
    <t xml:space="preserve">Renewal of Mechanical and Electrical Equipment at KwaNobuhle WWTW                     </t>
  </si>
  <si>
    <t>Swartkops Screw Pump Station Renewal</t>
  </si>
  <si>
    <t xml:space="preserve">Sanitation: Purchase of Telemetery Equipment for Pump Station                                        </t>
  </si>
  <si>
    <t xml:space="preserve">Sanitation: Collector Sewer Walmer Heights &amp; Mount Pleasant </t>
  </si>
  <si>
    <t>Sanitation: Renewal of Sewerage Pipelines &amp; Infrastructure - North</t>
  </si>
  <si>
    <t>Sanitation: Renewal of Sewerage Pipelines &amp; Infrastructure - South</t>
  </si>
  <si>
    <t>Number of additional households to be provided with sewer connections</t>
  </si>
  <si>
    <t>Construction of communal ablution facilities for informal settlements</t>
  </si>
  <si>
    <t>Grit and screenings (inorganic matter) removed from sewerage infrastructure or generated by a waste facility, without being treated / washed, such as a wastewater treatment works is classified as hazardous waste.</t>
  </si>
  <si>
    <t xml:space="preserve">Renewal of Mechanical and Electrical Equipment at Despatch WWTW                     </t>
  </si>
  <si>
    <t xml:space="preserve">Renewal of Mechanical and Electrical Equipment at  Kelvin Jones WWTW                     </t>
  </si>
  <si>
    <t xml:space="preserve">Renewal of Mechanical and Electrical Equipment at  Rocklands WWTW                    </t>
  </si>
  <si>
    <t>Planning,designing and implementation of a new bulk sewer and pumpstation.</t>
  </si>
  <si>
    <t>Construction and replacement of old and redundant sewer pipelines</t>
  </si>
  <si>
    <t>Augmentation of kwazakhele Main Sewer Phase 3</t>
  </si>
  <si>
    <t>Rehabilitation of various sewer pump stations</t>
  </si>
  <si>
    <t xml:space="preserve">Construction of sanitation bulk sewer support to informal settlement </t>
  </si>
  <si>
    <t>Construction and capacity upgrade of Fishwater Flats WWTW from 132 to 165Ml/day</t>
  </si>
  <si>
    <t xml:space="preserve">Installation of a new bulk sewer pipeline </t>
  </si>
  <si>
    <t xml:space="preserve">Upgrade of the existing collector sewer in Kariega </t>
  </si>
  <si>
    <t>Augmentation, Upgrading &amp; Refurbishment of M&amp;E equipment at the Brickfields WWTW</t>
  </si>
  <si>
    <t>Upgrading of existing of the Bulk Sewer.</t>
  </si>
  <si>
    <t xml:space="preserve">Install new bulk sewer line </t>
  </si>
  <si>
    <t>Upgrading of existing of the collector sewer.</t>
  </si>
  <si>
    <t>Kelvin Jones WWTW Mechanical &amp; Electrical Equipment and Construction of Civil Infrastructure for Hydraulic Capacity Upgrade</t>
  </si>
  <si>
    <t xml:space="preserve">Renewal of Mechanical and Electrical Equipment at Kwanobuhle WWTW               </t>
  </si>
  <si>
    <t>Augmentation and refurbishment of M&amp;E equipment at the Driftsands WWTW</t>
  </si>
  <si>
    <t>Planning,designing and implementation of a new bulk sewer.</t>
  </si>
  <si>
    <t>Kariega Corridor</t>
  </si>
  <si>
    <t>Metro wide</t>
  </si>
  <si>
    <t>Pre planning assignments</t>
  </si>
  <si>
    <t>Planning assignments</t>
  </si>
  <si>
    <t>Number of informal settlements targeted for upgrading</t>
  </si>
  <si>
    <t xml:space="preserve">In terms of the USDF Framework, the specific outcomes  to address funding in the OPSCAP is the  “construction/provision of internal engineering services, including backyarders and densification overlay zones” in this regard the procurement of capacity to support the implementation of the above outcome is through the use of professionals that will add capacity for planning activities necessary for all Human Settlement programmes </t>
  </si>
  <si>
    <t>Aging and deteriorating transformers at key substations pose risks of power outages, reduced reliability, and limited capacity to support growing urban electricity demand.</t>
  </si>
  <si>
    <t>Many low-income households still lack safe and reliable access to electricity, which limits quality of life, economic opportunities, and compliance with housing standards.</t>
  </si>
  <si>
    <t>Insufficient street lighting contributes to unsafe public spaces, reduced visibility for road users, and increased vulnerability to crime in communities.</t>
  </si>
  <si>
    <t>Outdated and inefficient public lighting infrastructure increases maintenance costs, energy use, and provides inadequate lighting quality, reducing both safety and sustainability.</t>
  </si>
  <si>
    <t>Poor or absent road infrastructure limiting accessibility, mobility, and service delivery in new housing areas.</t>
  </si>
  <si>
    <t>Inadequate stormwater management leading to flooding, erosion, and damage to public infrastructure.</t>
  </si>
  <si>
    <t>Lack of reliable water connections to households affecting health, sanitation, and basic living standards.</t>
  </si>
  <si>
    <t>Insufficient sewer systems resulting in poor sanitation, environmental hazards, and public health risks.</t>
  </si>
  <si>
    <t>Lack of proper roads hindering access, connectivity, and safe movement for residents.</t>
  </si>
  <si>
    <t>Flooding risks due to absent or inadequate stormwater infrastructure.</t>
  </si>
  <si>
    <t>Insufficient access to piped water for households and community facilities.</t>
  </si>
  <si>
    <t>Inadequate sewage disposal causing sanitation and environmental health concerns.</t>
  </si>
  <si>
    <t>High levels of non-revenue water and unmonitored consumption due to unmetered connections.</t>
  </si>
  <si>
    <t>Limited mobility and poor access to housing developments.</t>
  </si>
  <si>
    <t>Waterlogging and infrastructure damage from ineffective stormwater systems.</t>
  </si>
  <si>
    <t>Households without reliable piped water services.</t>
  </si>
  <si>
    <t>Inadequate sanitation infrastructure leading to unsafe and unsanitary living conditions.</t>
  </si>
  <si>
    <t>Poor access roads affecting connectivity and development.</t>
  </si>
  <si>
    <t>Flood risks and drainage problems in housing areas.</t>
  </si>
  <si>
    <t>Need for reliable potable water to support new settlements.</t>
  </si>
  <si>
    <t>Health and environmental risks due to inadequate sewer infrastructure.</t>
  </si>
  <si>
    <t>Limited access and poor road conditions in new housing settlements.</t>
  </si>
  <si>
    <t>Insufficient drainage systems causing flooding and erosion.</t>
  </si>
  <si>
    <t>Lack of household water access affecting basic services.</t>
  </si>
  <si>
    <t>Poor sanitation infrastructure leading to environmental pollution and health hazards.</t>
  </si>
  <si>
    <t>Inadequate sewage systems posing risks to sanitation, health, and environmental safety.</t>
  </si>
  <si>
    <t>Poor gravel road conditions causing dust, limited accessibility, unsafe travel, and high maintenance costs.</t>
  </si>
  <si>
    <t>Deteriorated canal infrastructure leading to flooding risks, erosion, and reduced stormwater management capacity.</t>
  </si>
  <si>
    <t>Lack of safe, accessible recreational facilities and green spaces for community use.</t>
  </si>
  <si>
    <t>Aging park infrastructure limiting recreational opportunities and community use.</t>
  </si>
  <si>
    <t>Absence of proper park facilities, limiting safe play and community gathering spaces.</t>
  </si>
  <si>
    <t>Underdeveloped public spaces reducing quality of life and social cohesion.</t>
  </si>
  <si>
    <t>Inadequate recreational amenities and poor park conditions discouraging use.</t>
  </si>
  <si>
    <t>Limited safe play areas and poor park infrastructure for surrounding communities.</t>
  </si>
  <si>
    <t>Lack of well-equipped public spaces to support social and recreational activities.</t>
  </si>
  <si>
    <t>Poorly developed community spaces limiting recreation, safety, and social activity.</t>
  </si>
  <si>
    <t>Absence of functional public park amenities reducing access to safe recreation.</t>
  </si>
  <si>
    <t>Underutilized and unsafe public space due to lack of proper facilities.</t>
  </si>
  <si>
    <t>Limited community recreation facilities and safe play spaces.</t>
  </si>
  <si>
    <t>Poor landfill access roads causing operational inefficiency and safety hazards.</t>
  </si>
  <si>
    <t>Inadequate landfill site roads leading to accessibility and environmental management challenges.</t>
  </si>
  <si>
    <t>Unsecured landfill site creating safety hazards, illegal dumping, and environmental risks.</t>
  </si>
  <si>
    <t>Deteriorated sports infrastructure limiting access to safe and functional community facilities.</t>
  </si>
  <si>
    <t>Aging and unsafe stadium facilities reducing usability for community and sporting events.</t>
  </si>
  <si>
    <t>Poorly maintained public library limiting access to educational and socio-economic resources.</t>
  </si>
  <si>
    <t>Aging dam infrastructure limiting storage capacity, safety, and reliable water supply.</t>
  </si>
  <si>
    <t>Drought and water scarcity requiring alternative water sources.</t>
  </si>
  <si>
    <t>Deteriorated treatment works reducing efficiency and safe water supply.</t>
  </si>
  <si>
    <t>Outdated pump station equipment causing inefficiency and risk of failure.</t>
  </si>
  <si>
    <t>Insufficient treatment capacity to meet growing water demand.</t>
  </si>
  <si>
    <t>Lack of bulk metering reducing ability to monitor and manage water losses.</t>
  </si>
  <si>
    <t>Old and inadequate treatment works limiting water quality and supply reliability.</t>
  </si>
  <si>
    <t>Absence of zone-level metering preventing effective leak detection and management.</t>
  </si>
  <si>
    <t>Limited real-time monitoring and control of water systems.</t>
  </si>
  <si>
    <t>Aging infrastructure constraining capacity and efficiency.</t>
  </si>
  <si>
    <t>Lack of access to basic water points in informal settlements.</t>
  </si>
  <si>
    <t>Inadequate household metering leading to billing inefficiencies and water losses.</t>
  </si>
  <si>
    <t>Deteriorated plant infrastructure reducing water quality and supply efficiency.</t>
  </si>
  <si>
    <t>Outdated treatment works impacting water safety and reliability.</t>
  </si>
  <si>
    <t>Aging infrastructure constraining bulk supply to fast-growing areas.</t>
  </si>
  <si>
    <t>Outdated metering technology limiting monitoring and control.</t>
  </si>
  <si>
    <t>Inadequate pipeline connections limiting water distribution capacity.</t>
  </si>
  <si>
    <t>Old pipelines causing frequent bursts, water losses, and inefficiency.</t>
  </si>
  <si>
    <t>Deteriorated distribution pipelines leading to leaks and poor service delivery.</t>
  </si>
  <si>
    <t>Outdated bulk reservoirs at risk of structural and functional failure.</t>
  </si>
  <si>
    <t>Aging reservoirs limiting water pressure and safe supply.</t>
  </si>
  <si>
    <t>Insufficient and aging pipelines limiting supply from dams.</t>
  </si>
  <si>
    <t>Old treatment works reducing operational capacity.</t>
  </si>
  <si>
    <t>Degraded wellfield infrastructure limiting reliable groundwater supply.</t>
  </si>
  <si>
    <t>Lack of bulk water infrastructure to support new developments.</t>
  </si>
  <si>
    <t>Lack of proper sanitation facilities in informal settlements.</t>
  </si>
  <si>
    <t>Untreated hazardous sludge creating environmental and operational risks.</t>
  </si>
  <si>
    <t>Aging equipment reducing treatment capacity and efficiency.</t>
  </si>
  <si>
    <t>Old equipment constraining wastewater treatment performance.</t>
  </si>
  <si>
    <t>Deteriorated wastewater works reducing service delivery.</t>
  </si>
  <si>
    <t>Lack of bulk sewer infrastructure limiting urban expansion.</t>
  </si>
  <si>
    <t>Old and redundant sewer pipelines causing failures and blockages.</t>
  </si>
  <si>
    <t>Overloaded and deteriorated main sewer causing overflows.</t>
  </si>
  <si>
    <t>Aging pump stations failing to meet sewerage demand.</t>
  </si>
  <si>
    <t>Lack of monitoring infrastructure for informal settlement sanitation.</t>
  </si>
  <si>
    <t>Insufficient capacity at main WWTW for metro growth.</t>
  </si>
  <si>
    <t>Lack of bulk sewer line limiting development in Florida Heights.</t>
  </si>
  <si>
    <t>Undersized collector sewer in Kariega causing overflows.</t>
  </si>
  <si>
    <t>Old equipment reducing wastewater treatment efficiency.</t>
  </si>
  <si>
    <t>Undersized bulk sewer causing blockages and service failures.</t>
  </si>
  <si>
    <t>Insufficient bulk sewer capacity in high-growth areas.</t>
  </si>
  <si>
    <t>Lack of sewer line capacity to accommodate growth.</t>
  </si>
  <si>
    <t>Overloaded collector sewer requiring augmentation.</t>
  </si>
  <si>
    <t>Inadequate hydraulic capacity at WWTW causing operational issues.</t>
  </si>
  <si>
    <t>Aging wastewater works reducing treatment performance.</t>
  </si>
  <si>
    <t>Outdated M&amp;E equipment affecting wastewater treatment.</t>
  </si>
  <si>
    <t>Old equipment limiting reliability and treatment efficiency.</t>
  </si>
  <si>
    <t>Deteriorated equipment constraining wastewater treatment.</t>
  </si>
  <si>
    <t>Outdated mechanical &amp; electrical equipment at key metro WWTW.</t>
  </si>
  <si>
    <t>Old equipment reducing treatment reliability.</t>
  </si>
  <si>
    <t>Degraded equipment affecting operational capacity.</t>
  </si>
  <si>
    <t>Old pump station equipment limiting sewerage pumping.</t>
  </si>
  <si>
    <t>Limited monitoring/control of sewer pump stations.</t>
  </si>
  <si>
    <t>Lack of bulk sewer infrastructure for new developments.</t>
  </si>
  <si>
    <t>Old sewer pipelines causing leaks, overflows, and failures.</t>
  </si>
  <si>
    <t>Aging sewer pipelines reducing reliability and service quality.</t>
  </si>
  <si>
    <t>Lack of professional capacity to implement housing and densification programmes.</t>
  </si>
  <si>
    <t>Need for technical support to deliver engineering services for settlement upgrades.</t>
  </si>
  <si>
    <t>S281</t>
  </si>
  <si>
    <t>S282</t>
  </si>
  <si>
    <t>S283</t>
  </si>
  <si>
    <t>S284</t>
  </si>
  <si>
    <t>S285</t>
  </si>
  <si>
    <t>S286</t>
  </si>
  <si>
    <t>S287</t>
  </si>
  <si>
    <t>S288</t>
  </si>
  <si>
    <t>S289</t>
  </si>
  <si>
    <t>S290</t>
  </si>
  <si>
    <t>S291</t>
  </si>
  <si>
    <t>S292</t>
  </si>
  <si>
    <t>S293</t>
  </si>
  <si>
    <t>S294</t>
  </si>
  <si>
    <t>S295</t>
  </si>
  <si>
    <t>S296</t>
  </si>
  <si>
    <t>S297</t>
  </si>
  <si>
    <t>S298</t>
  </si>
  <si>
    <t>S299</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</si>
  <si>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</si>
  <si>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</si>
  <si>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</si>
  <si>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</si>
  <si>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</si>
  <si>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</si>
  <si>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</si>
  <si>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</si>
  <si>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</si>
  <si>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</si>
  <si>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</si>
  <si>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</si>
  <si>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</si>
  <si>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</si>
  <si>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</si>
  <si>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</si>
  <si>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</si>
  <si>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</si>
  <si>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</si>
  <si>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</si>
  <si>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</si>
  <si>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</si>
  <si>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</si>
  <si>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</si>
  <si>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S324</t>
  </si>
  <si>
    <t>S325</t>
  </si>
  <si>
    <t>S326</t>
  </si>
  <si>
    <t>S327</t>
  </si>
  <si>
    <t>S328</t>
  </si>
  <si>
    <t>S329</t>
  </si>
  <si>
    <t>S330</t>
  </si>
  <si>
    <t>S331</t>
  </si>
  <si>
    <t>S332</t>
  </si>
  <si>
    <t>S333</t>
  </si>
  <si>
    <t>S334</t>
  </si>
  <si>
    <t>S335</t>
  </si>
  <si>
    <t>S336</t>
  </si>
  <si>
    <t>S337</t>
  </si>
  <si>
    <t>S338</t>
  </si>
  <si>
    <t>S339</t>
  </si>
  <si>
    <t>S340</t>
  </si>
  <si>
    <t>S341</t>
  </si>
  <si>
    <t>S342</t>
  </si>
  <si>
    <t>S343</t>
  </si>
  <si>
    <t>S344</t>
  </si>
  <si>
    <t>S345</t>
  </si>
  <si>
    <t>S346</t>
  </si>
  <si>
    <t>S347</t>
  </si>
  <si>
    <t>S348</t>
  </si>
  <si>
    <t>S349</t>
  </si>
  <si>
    <t>S350</t>
  </si>
  <si>
    <t>S351</t>
  </si>
  <si>
    <t>S352</t>
  </si>
  <si>
    <t>S353</t>
  </si>
  <si>
    <t>S354</t>
  </si>
  <si>
    <t>S355</t>
  </si>
  <si>
    <t>S356</t>
  </si>
  <si>
    <t>S357</t>
  </si>
  <si>
    <t>S358</t>
  </si>
  <si>
    <t>S359</t>
  </si>
  <si>
    <t>S360</t>
  </si>
  <si>
    <t>S361</t>
  </si>
  <si>
    <t>S362</t>
  </si>
  <si>
    <t>S363</t>
  </si>
  <si>
    <t>S364</t>
  </si>
  <si>
    <t>S365</t>
  </si>
  <si>
    <t>S366</t>
  </si>
  <si>
    <t>S367</t>
  </si>
  <si>
    <t>S368</t>
  </si>
  <si>
    <t>S369</t>
  </si>
  <si>
    <t>S370</t>
  </si>
  <si>
    <t>S371</t>
  </si>
  <si>
    <t>S372</t>
  </si>
  <si>
    <t>S373</t>
  </si>
  <si>
    <t>S374</t>
  </si>
  <si>
    <t>S375</t>
  </si>
  <si>
    <t>S376</t>
  </si>
  <si>
    <t>S377</t>
  </si>
  <si>
    <t>S378</t>
  </si>
  <si>
    <t>S379</t>
  </si>
  <si>
    <t>S380</t>
  </si>
  <si>
    <t>S381</t>
  </si>
  <si>
    <t>S382</t>
  </si>
  <si>
    <t>S383</t>
  </si>
  <si>
    <t>Mixed-Use Beachfront Revitalization Corridor (Humewood–Summerstrand)</t>
  </si>
  <si>
    <t>Activate beachfront through placemaking, mixed-use development, greening, and mobility upgrades</t>
  </si>
  <si>
    <t>Underutilized tourism zone, lack of public space activation</t>
  </si>
  <si>
    <t>Tourism, jobs, public space, safety</t>
  </si>
  <si>
    <t>Humewood, Summerstrand</t>
  </si>
  <si>
    <t>Municipal + PPP</t>
  </si>
  <si>
    <t>Algoa Bay Aquaculture Development Zone Expansion</t>
  </si>
  <si>
    <t>Expand aquaculture zone with green infrastructure, biotech innovation and  eco-tourism.</t>
  </si>
  <si>
    <t>Food security, marine biodiversity, economic diversification</t>
  </si>
  <si>
    <t>Jobs, food security, education, tourism</t>
  </si>
  <si>
    <t>Algoa Bay</t>
  </si>
  <si>
    <t>NMBM + DEA</t>
  </si>
  <si>
    <t>National + Private</t>
  </si>
  <si>
    <t>Priority Bus Lanes – Govan Mbeki Ave &amp; Kempston Rd</t>
  </si>
  <si>
    <t>Dedicated bus lanes, upgraded stops, pedestrian integration, and streetscape improvements</t>
  </si>
  <si>
    <t>Congestion, unreliable public transport, unsafe pedestrian zones</t>
  </si>
  <si>
    <t>Safer, faster public transport, inclusive streets</t>
  </si>
  <si>
    <t>CBD &amp; transport corridors</t>
  </si>
  <si>
    <t>NMBM Transport Dept</t>
  </si>
  <si>
    <t>Municipal + National</t>
  </si>
  <si>
    <t>Nelson Mandela Bay Waterfront &amp; Cruise Gateway</t>
  </si>
  <si>
    <t>Redevelop waterfront into mixed-use cruise hub with smart infrastructure and cultural spaces</t>
  </si>
  <si>
    <t>Underutilized port, lack of global connectivity, fragmented public realm</t>
  </si>
  <si>
    <t>Tourism, jobs, cultural pride, smart city features</t>
  </si>
  <si>
    <t>Port precinct</t>
  </si>
  <si>
    <t>NMBM + Transnet + Tourism SA</t>
  </si>
  <si>
    <t>PPP + National + Tourism</t>
  </si>
  <si>
    <t>Local Economic Support Unit - Motherwell</t>
  </si>
  <si>
    <t>Establish a Local Economic Support Unit to drive township economic development.</t>
  </si>
  <si>
    <t>Limited economic opportunities, lack of institutional support.</t>
  </si>
  <si>
    <t>Support for SMMEs, job creation, stronger linkages with Coega SEZ &amp; Ngqura Port.</t>
  </si>
  <si>
    <t>Linkages to Coega SEZ &amp; Ngqura Port</t>
  </si>
  <si>
    <t>Facilitate economic linkages for township businesses with Coega SEZ and Ngqura Port.</t>
  </si>
  <si>
    <t>Weak integration of township economy with regional hubs.</t>
  </si>
  <si>
    <t>Improved market access, increased trade and employment.</t>
  </si>
  <si>
    <t>Urban Agriculture Expansion - Motherwell</t>
  </si>
  <si>
    <t>Expand urban agriculture projects for food security and livelihoods.</t>
  </si>
  <si>
    <t>Food insecurity, lack of sustainable livelihoods.</t>
  </si>
  <si>
    <t>Food security, job creation, sustainable livelihoods.</t>
  </si>
  <si>
    <t>Upgrade Informal Trading Areas - Motherwell</t>
  </si>
  <si>
    <t>Upgrade informal trading sites with improved infrastructure.</t>
  </si>
  <si>
    <t>Poor trading infrastructure, unsafe environments for traders.</t>
  </si>
  <si>
    <t>Safer trading areas, more business activity.</t>
  </si>
  <si>
    <t>Repurpose Abandoned Buildings - Motherwell</t>
  </si>
  <si>
    <t>Convert abandoned buildings into business incubators.</t>
  </si>
  <si>
    <t>Urban decay, lack of enterprise space.</t>
  </si>
  <si>
    <t>Business incubation, reduced urban blight.</t>
  </si>
  <si>
    <t>Upgrade Informal Settlements (Joe Slovo, Wells Estate, Nkatha Seyidi)</t>
  </si>
  <si>
    <t>Provide housing upgrades and services</t>
  </si>
  <si>
    <t>Inadequate housing, lack of services.</t>
  </si>
  <si>
    <t>Improved housing, basic services.</t>
  </si>
  <si>
    <t>Joe Slovo, Wells Estate, Nkatha Seyidi</t>
  </si>
  <si>
    <t>IPTS Connectivity Extension - Motherwell</t>
  </si>
  <si>
    <t>Extend IPTS transport network.</t>
  </si>
  <si>
    <t>Limited public transport access.</t>
  </si>
  <si>
    <t>Better mobility, access to jobs.</t>
  </si>
  <si>
    <t>Bulk Infrastructure Upgrades - Motherwell</t>
  </si>
  <si>
    <t>Upgrade roads, sanitation, stormwater.</t>
  </si>
  <si>
    <t>Aging infrastructure, flooding risks.</t>
  </si>
  <si>
    <t>Safer environments, reliable services.</t>
  </si>
  <si>
    <t>Upgrade Schools with Digital Hubs - Motherwell</t>
  </si>
  <si>
    <t>Introduce digital learning hubs in schools.</t>
  </si>
  <si>
    <t>Digital divide.</t>
  </si>
  <si>
    <t>Digital literacy, improved education.</t>
  </si>
  <si>
    <t>New Parks, Sports Facilities &amp; Cultural Hubs - Motherwell</t>
  </si>
  <si>
    <t>Build new parks, sports, and cultural spaces.</t>
  </si>
  <si>
    <t>Lack of recreational spaces.</t>
  </si>
  <si>
    <t>Social cohesion, health, recreation.</t>
  </si>
  <si>
    <t>Expanded Health &amp; Clinic Facilities - Motherwell</t>
  </si>
  <si>
    <t>Expand healthcare facilities.</t>
  </si>
  <si>
    <t>Overcrowded clinics.</t>
  </si>
  <si>
    <t>Improved health access.</t>
  </si>
  <si>
    <t>Urban Management Unit - Motherwell</t>
  </si>
  <si>
    <t>Establish an urban management unit.</t>
  </si>
  <si>
    <t>Weak governance.</t>
  </si>
  <si>
    <t>Waste Management &amp; Recycling - Motherwell</t>
  </si>
  <si>
    <t>Improve waste collection and recycling.</t>
  </si>
  <si>
    <t>Illegal dumping, poor waste systems.</t>
  </si>
  <si>
    <t>Better governance, accountability.</t>
  </si>
  <si>
    <t>Local Economic Support Unit - KwaNobuhle</t>
  </si>
  <si>
    <t>Establish support unit for township enterprises.</t>
  </si>
  <si>
    <t>Limited enterprise support.</t>
  </si>
  <si>
    <t>SMME support, job creation.</t>
  </si>
  <si>
    <t>Township Tourism Promotion - KwaNobuhle/KwaZakhele</t>
  </si>
  <si>
    <t>Promote heritage tourism.</t>
  </si>
  <si>
    <t>Untapped tourism economy.</t>
  </si>
  <si>
    <t>Tourism, jobs, cultural pride.</t>
  </si>
  <si>
    <t>KwaNobuhle, KwaZakhele</t>
  </si>
  <si>
    <t>Urban Agriculture Expansion - Kariega &amp; Despatch</t>
  </si>
  <si>
    <t>Expand peri-urban agriculture.</t>
  </si>
  <si>
    <t>Food insecurity, underused land.</t>
  </si>
  <si>
    <t>Food security, green jobs.</t>
  </si>
  <si>
    <t>Kariega, Despatch</t>
  </si>
  <si>
    <t>Skills &amp; Entrepreneurship Training Centres - KwaNobuhle</t>
  </si>
  <si>
    <t>Training for youth &amp; entrepreneurs.</t>
  </si>
  <si>
    <t>High unemployment.</t>
  </si>
  <si>
    <t>Skills, business creation.</t>
  </si>
  <si>
    <t>Upgrade Informal Settlements - Khayamnandi</t>
  </si>
  <si>
    <t>Upgrade settlements with services.</t>
  </si>
  <si>
    <t>Poor housing.</t>
  </si>
  <si>
    <t>Better housing, improved living standards.</t>
  </si>
  <si>
    <t>Khayamnandi (Kariega)</t>
  </si>
  <si>
    <t>Bulk Infrastructure Upgrades - KwaNobuhle &amp; Kariega</t>
  </si>
  <si>
    <t>Upgrade old infrastructure.</t>
  </si>
  <si>
    <t>Aging services.</t>
  </si>
  <si>
    <t>Improved water, roads, sanitation.</t>
  </si>
  <si>
    <t>KwaNobuhle, Kariega</t>
  </si>
  <si>
    <t>Medium-Density Housing Land Release - Bloemendal</t>
  </si>
  <si>
    <t>Release land for housing.</t>
  </si>
  <si>
    <t>More housing supply.</t>
  </si>
  <si>
    <t>Expand FET College Access - Kariega</t>
  </si>
  <si>
    <t>Expand tertiary skills training.</t>
  </si>
  <si>
    <t>Limited training options.</t>
  </si>
  <si>
    <t>Skills, youth empowerment.</t>
  </si>
  <si>
    <t>Upgrade Schools &amp; Clinics - Despatch &amp; Kariega</t>
  </si>
  <si>
    <t>Upgrade education &amp; health facilities.</t>
  </si>
  <si>
    <t>Poor facilities.</t>
  </si>
  <si>
    <t>Better education and health.</t>
  </si>
  <si>
    <t>Despatch, Kariega</t>
  </si>
  <si>
    <t>Community Policing Forums - KwaNobuhle &amp; Bloemendal</t>
  </si>
  <si>
    <t>Establish safety forums.</t>
  </si>
  <si>
    <t>High crime.</t>
  </si>
  <si>
    <t>Safer communities.</t>
  </si>
  <si>
    <t>KwaNobuhle, Bloemendal</t>
  </si>
  <si>
    <t>Street Lighting in Hotspots - KwaNobuhle &amp; Bloemendal</t>
  </si>
  <si>
    <t>Install lights in unsafe areas.</t>
  </si>
  <si>
    <t>Poor lighting, crime.</t>
  </si>
  <si>
    <t>Safer public spaces.</t>
  </si>
  <si>
    <t>Urban Management Units - KwaNobuhle</t>
  </si>
  <si>
    <t>Establish local management structures.</t>
  </si>
  <si>
    <t>Improved accountability.</t>
  </si>
  <si>
    <t>Community Monitoring Forums - KwaNobuhle &amp; Bloemendal</t>
  </si>
  <si>
    <t>Forums to monitor services &amp; safety.</t>
  </si>
  <si>
    <t>Poor accountability.</t>
  </si>
  <si>
    <t>Citizen engagement, better services.</t>
  </si>
  <si>
    <t>Local Economic Support Unit - Bethelsdorp</t>
  </si>
  <si>
    <t>Establish economic support unit.</t>
  </si>
  <si>
    <t>Lack of SMME support.</t>
  </si>
  <si>
    <t>Job creation, small business growth.</t>
  </si>
  <si>
    <t>Heritage Route Marketing - New Brighton</t>
  </si>
  <si>
    <t>Untapped cultural heritage.</t>
  </si>
  <si>
    <t>Tourism, pride, jobs.</t>
  </si>
  <si>
    <t>Township Tourism Promotion - Walmer &amp; Summerstrand</t>
  </si>
  <si>
    <t>Promote township tourism links.</t>
  </si>
  <si>
    <t>Weak integration with tourism.</t>
  </si>
  <si>
    <t>Tourism &amp; local economy.</t>
  </si>
  <si>
    <t>Walmer, Summerstrand</t>
  </si>
  <si>
    <t>Product Promotion - Crafts, Food Markets &amp; Events</t>
  </si>
  <si>
    <t>Support crafts and markets.</t>
  </si>
  <si>
    <t>Lack of platforms for products.</t>
  </si>
  <si>
    <t>Entrepreneurship, income.</t>
  </si>
  <si>
    <t>Multiple nodes</t>
  </si>
  <si>
    <t>Bulk Infrastructure Upgrades - Bethelsdorp &amp; Zwide</t>
  </si>
  <si>
    <t>Upgrade infrastructure.</t>
  </si>
  <si>
    <t>Old, failing services.</t>
  </si>
  <si>
    <t>Improved services.</t>
  </si>
  <si>
    <t>Bethelsdorp, Zwide</t>
  </si>
  <si>
    <t>Housing Land Release - Airport Area &amp; Algoa Park</t>
  </si>
  <si>
    <t>Housing shortages.</t>
  </si>
  <si>
    <t>New housing opportunities.</t>
  </si>
  <si>
    <t>Airport Area, Algoa Park</t>
  </si>
  <si>
    <t>Secure Tenure via Title Deeds - Bethelsdorp</t>
  </si>
  <si>
    <t>Provide title deeds.</t>
  </si>
  <si>
    <t>Insecure tenure.</t>
  </si>
  <si>
    <t>Secure tenure, confidence.</t>
  </si>
  <si>
    <t>Upgrade Libraries, Clinics &amp; Community Centres</t>
  </si>
  <si>
    <t>Upgrade facilities.</t>
  </si>
  <si>
    <t>Aging infrastructure.</t>
  </si>
  <si>
    <t>Better services.</t>
  </si>
  <si>
    <t>Bethelsdorp, New Brighton, Walmer</t>
  </si>
  <si>
    <t>Parks &amp; Cultural Hubs - Swartkops &amp; Gqeberha</t>
  </si>
  <si>
    <t>Create parks and hubs.</t>
  </si>
  <si>
    <t>Lack of public spaces.</t>
  </si>
  <si>
    <t>Cohesion, recreation.</t>
  </si>
  <si>
    <t>Swartkops, Gqeberha</t>
  </si>
  <si>
    <t>Sports Facilities Upgrades - Summerstrand</t>
  </si>
  <si>
    <t>Upgrade sports infrastructure.</t>
  </si>
  <si>
    <t>Outdated facilities.</t>
  </si>
  <si>
    <t>Health, tourism synergy.</t>
  </si>
  <si>
    <t>Urban Management Unit - Bethelsdorp</t>
  </si>
  <si>
    <t>Establish local management unit.</t>
  </si>
  <si>
    <t>Better service delivery.</t>
  </si>
  <si>
    <t>Waste Management &amp; Recycling - Swartkops</t>
  </si>
  <si>
    <t>Improve waste &amp; recycling.</t>
  </si>
  <si>
    <t>Pollution, dumping.</t>
  </si>
  <si>
    <t>Green jobs, clean environment.</t>
  </si>
  <si>
    <t>Priority Bus Lanes on Govan Mbeki &amp; Kempston</t>
  </si>
  <si>
    <t>Dedicated bus lanes on Govan Mbeki and Kempston Roads to improve public transport reliability.</t>
  </si>
  <si>
    <t>Traffic congestion, unreliable bus services.</t>
  </si>
  <si>
    <t>Faster, more reliable bus services; reduced congestion.</t>
  </si>
  <si>
    <t>Govan Mbeki, Kempston</t>
  </si>
  <si>
    <t>Municipality, Provincial Government, Private Sector</t>
  </si>
  <si>
    <t>Public-Private Partnerships</t>
  </si>
  <si>
    <t>Rail Sidings: NMB Logistics Park to Coega/Ngqura</t>
  </si>
  <si>
    <t>Rehabilitation and extension of rail sidings to enable direct freight stuffing.</t>
  </si>
  <si>
    <t>Heavy reliance on trucks, inefficient freight movement.</t>
  </si>
  <si>
    <t>Reduced road congestion, lower emissions, efficient freight handling.</t>
  </si>
  <si>
    <t>NMB Logistics Park, Coega, Ngqura</t>
  </si>
  <si>
    <t>Truck Routes &amp; Last-Mile Logistics Hubs</t>
  </si>
  <si>
    <t>Defined truck routes, pedestrian belts, and logistics hubs to separate freight from urban life.</t>
  </si>
  <si>
    <t>Conflicts between freight traffic and urban activities.</t>
  </si>
  <si>
    <t>Improved road safety, reduced congestion, healthier urban environment.</t>
  </si>
  <si>
    <t>Logistics Micro-Hub &amp; Mixed Use Development</t>
  </si>
  <si>
    <t>Creation of logistics micro-hub with mid-rise mixed use to balance east-heavy growth.</t>
  </si>
  <si>
    <t>Unbalanced development patterns, lack of logistics support.</t>
  </si>
  <si>
    <t>Balanced economic growth, improved logistics efficiency.</t>
  </si>
  <si>
    <t>Nelson Mandela Bay</t>
  </si>
  <si>
    <t>Smart Intersections</t>
  </si>
  <si>
    <t>Adaptive traffic signals, video analytics, speed management, pedestrian countdowns.</t>
  </si>
  <si>
    <t>Severe crashes, traffic inefficiency, poor pedestrian safety.</t>
  </si>
  <si>
    <t>Reduced crashes, smoother freight and bus flow.</t>
  </si>
  <si>
    <t>Walmer Blvd, Stanford Rd, Kempston Rd</t>
  </si>
  <si>
    <t>Freight-Friendly City – Truck Route Management</t>
  </si>
  <si>
    <t>Dynamic routing, geofencing, curb management for port-city freight deconfliction.</t>
  </si>
  <si>
    <t>Port freight clashing with city traffic and residents.</t>
  </si>
  <si>
    <t>Reduced congestion, safer streets, improved freight efficiency.</t>
  </si>
  <si>
    <t>North End, PE Harbour, Coega ↔ N2</t>
  </si>
  <si>
    <t>Smart Streetlighting (LED + Telematics)</t>
  </si>
  <si>
    <t>LED lighting with telematics, remote monitoring, CCTV/Wi-Fi-ready poles.</t>
  </si>
  <si>
    <t>High energy costs, poor lighting, lack of smart infrastructure.</t>
  </si>
  <si>
    <t>Energy savings, improved safety, digital infrastructure foundation.</t>
  </si>
  <si>
    <t>Govan Mbeki, Njoli, M4, Beachfront loop</t>
  </si>
  <si>
    <t>Smart Waste &amp; Clean Bay</t>
  </si>
  <si>
    <t>Fill-level sensors, camera traps, silt-trap sensors, route optimisation.</t>
  </si>
  <si>
    <t>Illegal dumping, marine litter, inefficient waste collection.</t>
  </si>
  <si>
    <t>Cleaner communities, reduced pollution, efficient waste services.</t>
  </si>
  <si>
    <t>Zwide, New Brighton, Motherwell; Swartkops &amp; Baakens catchments</t>
  </si>
  <si>
    <t>Industrial Air &amp; Odour Monitoring Network</t>
  </si>
  <si>
    <t>Low-cost air sensors, data portal, community alerts.</t>
  </si>
  <si>
    <t>Air pollution, odour complaints, weak enforcement.</t>
  </si>
  <si>
    <t>Improved health, transparency, faster enforcement.</t>
  </si>
  <si>
    <t>North End, Markman, Perseverance</t>
  </si>
  <si>
    <t>Camera Federation + Real-Time Crime Centre</t>
  </si>
  <si>
    <t>Integration of public/private cameras, ALPR at truck routes, analytics, privacy policy.</t>
  </si>
  <si>
    <t>High crime rates, fragmented surveillance.</t>
  </si>
  <si>
    <t>Faster detection &amp; response, safer communities.</t>
  </si>
  <si>
    <t>CBD, beachfront, key arterials, township gateways</t>
  </si>
  <si>
    <t>Ngqura Ship Repair &amp; Offshore Support Facility</t>
  </si>
  <si>
    <t>Ship repair and offshore services facility in Ngqura.</t>
  </si>
  <si>
    <t>Limited local capacity for ship repair and offshore support.</t>
  </si>
  <si>
    <t>Job creation, economic diversification, maritime industry growth.</t>
  </si>
  <si>
    <t>Expansion of aquaculture production in Algoa Bay.</t>
  </si>
  <si>
    <t>Underutilised marine resources, food security concerns.</t>
  </si>
  <si>
    <t>Job creation, sustainable aquaculture, food production.</t>
  </si>
  <si>
    <t>Port Elizabeth Waterfront Redevelopment</t>
  </si>
  <si>
    <t>Redevelopment of PE waterfront for marine tourism and mixed-use development.</t>
  </si>
  <si>
    <t>Underutilised waterfront space, limited tourism appeal.</t>
  </si>
  <si>
    <t>Tourism growth, urban renewal, economic diversification.</t>
  </si>
  <si>
    <t>Green Maritime Fuel Bunkering Hub</t>
  </si>
  <si>
    <t>Development of a green fuel hub for ships in Nelson Mandela Bay.</t>
  </si>
  <si>
    <t>Need for decarbonisation in shipping, lack of green fuel supply.</t>
  </si>
  <si>
    <t>Green economy growth, maritime competitiveness, sustainability.</t>
  </si>
  <si>
    <t>Nelson Mandela Bay Ports</t>
  </si>
  <si>
    <t>Motherwell Connectivity &amp; Inclusion</t>
  </si>
  <si>
    <t>Fibre, 5G, free Wi-Fi; rooftop solar; safer pedestrian routes; CCTV in hotspots; ICT hubs.</t>
  </si>
  <si>
    <t>Digital exclusion, unsafe mobility, high crime, energy access gaps.</t>
  </si>
  <si>
    <t>Improved access, safety, and digital inclusion for marginalised residents.</t>
  </si>
  <si>
    <t>Smart Industry &amp; Township Linkages</t>
  </si>
  <si>
    <t>High-speed connectivity for Kariega; smart transport for workers; rooftop solar; safety tech; TVET innovation labs.</t>
  </si>
  <si>
    <t>Industrial productivity, township exclusion, safety concerns.</t>
  </si>
  <si>
    <t>Economic inclusion, safer transport, youth entrepreneurship.</t>
  </si>
  <si>
    <t>Kariega, KwaNobuhle, Bloemendal</t>
  </si>
  <si>
    <t>CBD &amp; Innovation Backbone</t>
  </si>
  <si>
    <t>Fibre and 5G; bus lanes &amp; smart ticketing; solar farms; CCTV; NMU hubs for entrepreneurship.</t>
  </si>
  <si>
    <t>Ageing infrastructure, township exclusion, lack of innovation hubs.</t>
  </si>
  <si>
    <t>Digital economy growth, safe mobility, township revitalisation.</t>
  </si>
  <si>
    <t>CBD, New Brighton, Bethelsdorp, Walmer, Summerstrand, Swartkops</t>
  </si>
  <si>
    <t>Metro-Wide Smart City Integration</t>
  </si>
  <si>
    <t>Smart City strategy; cybersecurity; open data platforms; digital literacy programmes.</t>
  </si>
  <si>
    <t>Lack of integrated smart city governance, low digital skills, data risks.</t>
  </si>
  <si>
    <t>Integrated governance, transparency, stronger digital skills base.</t>
  </si>
  <si>
    <t>Metro-Wide</t>
  </si>
  <si>
    <t>NMB Metro Land Audit</t>
  </si>
  <si>
    <t>Land Audit for all Land Parcels within the NMB</t>
  </si>
  <si>
    <t>to identify Key well located land parcels</t>
  </si>
  <si>
    <t>UISP Projects</t>
  </si>
  <si>
    <t>Upgrade various Informal Settlements</t>
  </si>
  <si>
    <t>Upgrade conditions in Informal Settlements</t>
  </si>
  <si>
    <t>Application for amendment of boundary of PHSHDAs</t>
  </si>
  <si>
    <t>Update boundary to align with the urban edge</t>
  </si>
  <si>
    <t>PHSHDA areas fall outside of the urban edge</t>
  </si>
  <si>
    <t>Development of 3 PHSHDAs</t>
  </si>
  <si>
    <t>Housing Shortages</t>
  </si>
  <si>
    <t>Review of NMB HSSP</t>
  </si>
  <si>
    <t>Update of the HSSP with new information and projects</t>
  </si>
  <si>
    <t>Currently utilising and outdated HSP</t>
  </si>
  <si>
    <t>Feasibility study of land east of Kareiga</t>
  </si>
  <si>
    <t>Identification of land for Human Settlement Projects</t>
  </si>
  <si>
    <t>Housing Shortages and accommodate Mixed Use development</t>
  </si>
  <si>
    <t>Feasibilit ystudy of land west of Walmer</t>
  </si>
  <si>
    <t>Feasibility study of Mass Housing Areas</t>
  </si>
  <si>
    <t>Preparation of land for future need</t>
  </si>
  <si>
    <t>Housing Shortages, Possible future need</t>
  </si>
  <si>
    <t>Feasibilit study of Growth Areas</t>
  </si>
  <si>
    <t>To identify underutilised land parcels</t>
  </si>
  <si>
    <t>Increase density in well located land</t>
  </si>
  <si>
    <t>Feasibility Study for Land within Integration Zones</t>
  </si>
  <si>
    <t>Review of Rural Management Policy</t>
  </si>
  <si>
    <t>Inclusion of Proposals in MSDF</t>
  </si>
  <si>
    <t>Offer low intensity proposals in areas outside the urban edge</t>
  </si>
  <si>
    <t>Blue Economy Park – Coega SEZ</t>
  </si>
  <si>
    <t>Aquaculture, marine biotech, ship repair, offshore wind/tidal</t>
  </si>
  <si>
    <t>Diversify industry</t>
  </si>
  <si>
    <t>Green Hydrogen &amp; Ammonia Hub (Coega)</t>
  </si>
  <si>
    <t>Hydrogen/ammonia production, storage, export</t>
  </si>
  <si>
    <t>Clean energy diversification</t>
  </si>
  <si>
    <t>Battery &amp; Critical Minerals Value Chain</t>
  </si>
  <si>
    <t>Manganese-based battery production</t>
  </si>
  <si>
    <t>Reliance on raw exports</t>
  </si>
  <si>
    <t>Agro-Processing Expansion</t>
  </si>
  <si>
    <t>Citrus/cold storage, packaging</t>
  </si>
  <si>
    <t>Farmers excluded from value chains</t>
  </si>
  <si>
    <t>4IR Hub – Robotics, AI, Smart Logistics</t>
  </si>
  <si>
    <t>Robotics, AI, IoT, 3D printing cluster</t>
  </si>
  <si>
    <t>Skills gap</t>
  </si>
  <si>
    <t>Brownfield Industrial Upgrades</t>
  </si>
  <si>
    <t>Industrial refurbishments</t>
  </si>
  <si>
    <t>Old areas decaying</t>
  </si>
  <si>
    <t>Coega SEZ – Global Logistics Gateway</t>
  </si>
  <si>
    <t>Warehousing, logistics industries</t>
  </si>
  <si>
    <t>Ngqura underutilised</t>
  </si>
  <si>
    <t>NMB Logistics Park Expansion</t>
  </si>
  <si>
    <t>Precinct upgrades</t>
  </si>
  <si>
    <t>Congestion</t>
  </si>
  <si>
    <t>Inland Logistics Hubs</t>
  </si>
  <si>
    <t>New depots (Uitenhage, Markman)</t>
  </si>
  <si>
    <t>Lack of consolidation</t>
  </si>
  <si>
    <t>Dual-Port Strategy</t>
  </si>
  <si>
    <t>Relocate manganese/tank farm</t>
  </si>
  <si>
    <t>Pollution &amp; inefficiency</t>
  </si>
  <si>
    <t>Municipal Rooftop Solar</t>
  </si>
  <si>
    <t>PV rollout on facilities</t>
  </si>
  <si>
    <t>Load-shedding, costs</t>
  </si>
  <si>
    <t>Embedded Generation &amp; Smart Grid</t>
  </si>
  <si>
    <t>Smart meters, net billing</t>
  </si>
  <si>
    <t>Weak resilience</t>
  </si>
  <si>
    <t>Community Off-Grid Solutions</t>
  </si>
  <si>
    <t>Microgrids in settlements</t>
  </si>
  <si>
    <t>Energy poverty</t>
  </si>
  <si>
    <t>Renewable Energy Industrialisation</t>
  </si>
  <si>
    <t>Solar, wind, inverter manufacturing</t>
  </si>
  <si>
    <t>Missed industry</t>
  </si>
  <si>
    <t>Chief Dawid Stuurman Airport Expansion</t>
  </si>
  <si>
    <t>Terminal &amp; cargo upgrades</t>
  </si>
  <si>
    <t>Capacity bottleneck</t>
  </si>
  <si>
    <t>Aerotropolis Development</t>
  </si>
  <si>
    <t>450ha logistics/aviation zone</t>
  </si>
  <si>
    <t>No int’l hub</t>
  </si>
  <si>
    <t>Agriculture Development Zone</t>
  </si>
  <si>
    <t>Agri-hubs, rural enterprise</t>
  </si>
  <si>
    <t>Underutilised land</t>
  </si>
  <si>
    <t>Urban Agribusiness Hubs</t>
  </si>
  <si>
    <t>Hubs in Uitenhage, Greenbushes</t>
  </si>
  <si>
    <t>Lack of aggregation</t>
  </si>
  <si>
    <t>Digital Township Nodes</t>
  </si>
  <si>
    <t>Wi-Fi, coding academies</t>
  </si>
  <si>
    <t>Digital divide</t>
  </si>
  <si>
    <t>Metro Innovation Fund</t>
  </si>
  <si>
    <t>Venture capital for SMMEs</t>
  </si>
  <si>
    <t>Lack of finance</t>
  </si>
  <si>
    <t>Sectoral Training &amp; Apprenticeships</t>
  </si>
  <si>
    <t>Automotive, ICT, energy skills</t>
  </si>
  <si>
    <t>Skills mismatch</t>
  </si>
  <si>
    <t>Artisan &amp; Technical Trades Training</t>
  </si>
  <si>
    <t>Welders, electricians, mechanics</t>
  </si>
  <si>
    <t>Scarce trades</t>
  </si>
  <si>
    <t>Township Enterprise Precincts</t>
  </si>
  <si>
    <t>Business hubs</t>
  </si>
  <si>
    <t>Township exclusion</t>
  </si>
  <si>
    <t>Informal Trading Infrastructure</t>
  </si>
  <si>
    <t>Stalls, sanitation, lighting</t>
  </si>
  <si>
    <t>Poor conditions</t>
  </si>
  <si>
    <t>Township &amp; Cultural Tourism Routes</t>
  </si>
  <si>
    <t>Routes, festivals, hubs</t>
  </si>
  <si>
    <t>Events &amp; Business Tourism Programme</t>
  </si>
  <si>
    <t>Annual events calendar</t>
  </si>
  <si>
    <t>Weak events base</t>
  </si>
  <si>
    <t>Coastal Waterfront Development</t>
  </si>
  <si>
    <t>Humewood–Cape Recife precinct</t>
  </si>
  <si>
    <t>Underutilised coast</t>
  </si>
  <si>
    <t>Stadium Precinct Development</t>
  </si>
  <si>
    <t>Mixed-use sports precinct</t>
  </si>
  <si>
    <t>Underutilised stadium</t>
  </si>
  <si>
    <t>Cruise Terminal Development – Gqeberha</t>
  </si>
  <si>
    <t>Cruise terminal, excursions</t>
  </si>
  <si>
    <t>No cruise infra</t>
  </si>
  <si>
    <t>Social Facilities Upgrading</t>
  </si>
  <si>
    <t>Halls, sports fields, libraries</t>
  </si>
  <si>
    <t>Poor access &amp; upkeep</t>
  </si>
  <si>
    <t>Cemetery Development &amp; Upgrading</t>
  </si>
  <si>
    <t>New cemeteries, ablutions</t>
  </si>
  <si>
    <t>Capacity shortages</t>
  </si>
  <si>
    <t>NMBM, CDC, Transnet</t>
  </si>
  <si>
    <t>PPP + Grants</t>
  </si>
  <si>
    <t>Marine economy jobs, exports</t>
  </si>
  <si>
    <t>CDC, DSI, Energy Firms</t>
  </si>
  <si>
    <t>PPP + Climate Finance</t>
  </si>
  <si>
    <t>Exports, transition leadership</t>
  </si>
  <si>
    <t>CDC + DTIC + Industry</t>
  </si>
  <si>
    <t>PPP + IDC</t>
  </si>
  <si>
    <t>Jobs, industrial upgrade</t>
  </si>
  <si>
    <t>NMBM + DRDAR</t>
  </si>
  <si>
    <t>Land Bank + IDC</t>
  </si>
  <si>
    <t>Agro-processing jobs, exports</t>
  </si>
  <si>
    <t>Short</t>
  </si>
  <si>
    <t>NMBM + NMU + AIDC</t>
  </si>
  <si>
    <t>PPP + SETA</t>
  </si>
  <si>
    <t>Future tech skills</t>
  </si>
  <si>
    <t>NMBM + Private</t>
  </si>
  <si>
    <t>PPP + Municipal</t>
  </si>
  <si>
    <t>Revives brownfields</t>
  </si>
  <si>
    <t>NMBM + CDC + Transnet</t>
  </si>
  <si>
    <t>Jobs, competitiveness</t>
  </si>
  <si>
    <t>CDC + DTIC</t>
  </si>
  <si>
    <t>SEZ Funds + IDC</t>
  </si>
  <si>
    <t>Supply chain growth</t>
  </si>
  <si>
    <t>NMBM + Transnet</t>
  </si>
  <si>
    <t>Freight efficiency</t>
  </si>
  <si>
    <t>TNPA + NMBM</t>
  </si>
  <si>
    <t>Urban renewal + logistics</t>
  </si>
  <si>
    <t>DBSA + Green Fund</t>
  </si>
  <si>
    <t>Resilience, jobs</t>
  </si>
  <si>
    <t>NMBM Energy Directorate</t>
  </si>
  <si>
    <t>Diversified energy</t>
  </si>
  <si>
    <t>NMBM + NGOs</t>
  </si>
  <si>
    <t>Donors + PPP</t>
  </si>
  <si>
    <t>Energy access, dignity</t>
  </si>
  <si>
    <t>Green jobs</t>
  </si>
  <si>
    <t>ACSA + NMBM</t>
  </si>
  <si>
    <t>PPP + Treasury</t>
  </si>
  <si>
    <t>Connectivity, tourism</t>
  </si>
  <si>
    <t>NMBM + CDC</t>
  </si>
  <si>
    <t>Trade hub catalyst</t>
  </si>
  <si>
    <t>Blended Finance</t>
  </si>
  <si>
    <t>Jobs + food security</t>
  </si>
  <si>
    <t>NMBM LED + NGOs</t>
  </si>
  <si>
    <t>SEFA + Municipal</t>
  </si>
  <si>
    <t>Farming, township jobs</t>
  </si>
  <si>
    <t>NMBM + NMU</t>
  </si>
  <si>
    <t>PPP + Donors</t>
  </si>
  <si>
    <t>Youth tech jobs</t>
  </si>
  <si>
    <t>NMBM + ECDC</t>
  </si>
  <si>
    <t>Start-up ecosystem</t>
  </si>
  <si>
    <t>NMU, TVET, SETAs</t>
  </si>
  <si>
    <t>DHET + SETA</t>
  </si>
  <si>
    <t>Employability</t>
  </si>
  <si>
    <t>TVET + AIDC</t>
  </si>
  <si>
    <t>SETA Grants</t>
  </si>
  <si>
    <t>Scarce skills</t>
  </si>
  <si>
    <t>NMBM LED + SEDA</t>
  </si>
  <si>
    <t>Township economy</t>
  </si>
  <si>
    <t>NMBM LED + Traders</t>
  </si>
  <si>
    <t>Livelihoods, dignity</t>
  </si>
  <si>
    <t>NMB Tourism + NGOs</t>
  </si>
  <si>
    <t>Grants + Private</t>
  </si>
  <si>
    <t>Pride, jobs</t>
  </si>
  <si>
    <t>NMB Tourism</t>
  </si>
  <si>
    <t>Sponsorships</t>
  </si>
  <si>
    <t>City brand</t>
  </si>
  <si>
    <t>Tourism growth</t>
  </si>
  <si>
    <t>NMBM + Developers</t>
  </si>
  <si>
    <t>Urban renewal, jobs</t>
  </si>
  <si>
    <t>NMBM + TNPA</t>
  </si>
  <si>
    <t>Cruise arrivals</t>
  </si>
  <si>
    <t>NMBM Community Services</t>
  </si>
  <si>
    <t>Municipal + Grants</t>
  </si>
  <si>
    <t>Social cohesion</t>
  </si>
  <si>
    <t>NMBM Parks &amp; Cemeteries</t>
  </si>
  <si>
    <t>Municipal + Donor</t>
  </si>
  <si>
    <t>Backlog relief</t>
  </si>
  <si>
    <t>Strategic Targeted Area</t>
  </si>
  <si>
    <t>STA4</t>
  </si>
  <si>
    <t>STA1 &amp; STA3</t>
  </si>
  <si>
    <t>Medium-Term</t>
  </si>
  <si>
    <t>Long-Term</t>
  </si>
  <si>
    <t>Short-Term</t>
  </si>
  <si>
    <t>Update of the local plan guiding redevelopment, land use, and urban management in the inner city.</t>
  </si>
  <si>
    <t>Ageing infrastructure, underutilised buildings, urban decay, and lack of investment confidence.</t>
  </si>
  <si>
    <t>Revision of the plan to maximise the long-term use and development of the stadium precinct and surrounding areas.</t>
  </si>
  <si>
    <t>Underutilisation of facilities, lack of integration with surrounding communities, and poor connectivity.</t>
  </si>
  <si>
    <t>Update of the corridor development framework along Cape Road, focusing on mixed-use intensification.</t>
  </si>
  <si>
    <t>Traffic congestion, fragmented development, and declining business nodes.</t>
  </si>
  <si>
    <t>Revision of spatial framework for housing, infrastructure, and community services in Happy Valley.</t>
  </si>
  <si>
    <t>Informal settlements, inadequate infrastructure, and lack of formal development.</t>
  </si>
  <si>
    <t>Update of local plan focusing on regeneration, safety, and social development in Helenvale.</t>
  </si>
  <si>
    <t>High crime rates, overcrowding, and poor-quality housing.</t>
  </si>
  <si>
    <t>Update of the coastal suburb development framework with emphasis on tourism, residential, and coastal management.</t>
  </si>
  <si>
    <t>Coastal erosion, pressure from tourism, and transport/access issues.</t>
  </si>
  <si>
    <t>Revision of development plan to strengthen township economy and infrastructure provision.</t>
  </si>
  <si>
    <t>Unemployment, inadequate services, and weak public transport links.</t>
  </si>
  <si>
    <t>Update of the spatial plan focusing on housing consolidation, mobility, and service provision.</t>
  </si>
  <si>
    <t>Urban sprawl, poor connectivity, and infrastructure backlogs.</t>
  </si>
  <si>
    <t>Update of suburban framework to address growth pressures, land use, and infrastructure needs.</t>
  </si>
  <si>
    <t>Rapid residential growth, traffic congestion, and lack of public facilities.</t>
  </si>
  <si>
    <t>Revision of the plan guiding development, housing, and transport in Greater Walmer.</t>
  </si>
  <si>
    <t>Informality, inequality between suburbs and townships, and infrastructure strain.</t>
  </si>
  <si>
    <t>Update of the local spatial plan focusing on industrial, residential, and economic growth.</t>
  </si>
  <si>
    <t>Industrial decline, underutilised land, and weak transport integration with the metro.</t>
  </si>
  <si>
    <t>Update of framework focusing on housing, services, and economic development in Ibhayi.</t>
  </si>
  <si>
    <t>High population density, informal settlements, and unemployment.</t>
  </si>
  <si>
    <t>Revision of the precinct development plan focusing on mobility hub and local economic activity.</t>
  </si>
  <si>
    <t>Congestion, inadequate infrastructure, and lack of safe public spaces.</t>
  </si>
  <si>
    <t>Revitalised, safe, and economically vibrant inner city with better services, housing, and public spaces.</t>
  </si>
  <si>
    <t>Improved access, economic opportunities through events and tourism, and enhanced urban integration.</t>
  </si>
  <si>
    <t>Strengthened economic corridor, improved mobility, and better land use efficiency.</t>
  </si>
  <si>
    <t>Improved housing, basic services, and social facilities supporting dignified living conditions.</t>
  </si>
  <si>
    <t>Safer neighbourhoods, better housing, and opportunities for youth and community development.</t>
  </si>
  <si>
    <t>Balanced growth supporting tourism, environmental protection, and improved residential quality.</t>
  </si>
  <si>
    <t>Economic opportunities, better public transport, and improved service delivery.</t>
  </si>
  <si>
    <t>Integrated neighbourhoods, improved mobility, and upgraded infrastructure.</t>
  </si>
  <si>
    <t>Improved roads, schools, and recreational spaces for growing communities.</t>
  </si>
  <si>
    <t>Equitable development, better services, and improved access to opportunities.</t>
  </si>
  <si>
    <t>Revitalised local economy, better transport links, and more jobs.</t>
  </si>
  <si>
    <t>Improved housing delivery, services, and local business opportunities.</t>
  </si>
  <si>
    <t>Efficient transport hub, improved trading environment, and safer community spaces.</t>
  </si>
  <si>
    <t>Engineering Services (All)</t>
  </si>
  <si>
    <t>Engineering (Electrical)</t>
  </si>
  <si>
    <t>Town Planning</t>
  </si>
  <si>
    <t>Engineering (Roads)</t>
  </si>
  <si>
    <t>Engineering (All)</t>
  </si>
  <si>
    <t>Public Facilities &amp; Space</t>
  </si>
  <si>
    <t>Engineering (Solid Waste)</t>
  </si>
  <si>
    <t>Precinct Deveopment</t>
  </si>
  <si>
    <t>Safety &amp; Security</t>
  </si>
  <si>
    <t xml:space="preserve">Enginering (Renewable Energy) </t>
  </si>
  <si>
    <t xml:space="preserve">Smart City </t>
  </si>
  <si>
    <t xml:space="preserve">Precict Development </t>
  </si>
  <si>
    <t xml:space="preserve">Engineering (Renewable Energy) </t>
  </si>
  <si>
    <t>Coega &amp; PE Ports</t>
  </si>
  <si>
    <t>Municipal Wide</t>
  </si>
  <si>
    <t>Chief Dawid Stuurman Airport</t>
  </si>
  <si>
    <t>PE Port</t>
  </si>
  <si>
    <t>Inner City</t>
  </si>
  <si>
    <t>Cape Rd</t>
  </si>
  <si>
    <t>Helenvale</t>
  </si>
  <si>
    <t>Njoli</t>
  </si>
  <si>
    <t>Sustainable rural development planning</t>
  </si>
  <si>
    <t>Supports integrated urban development</t>
  </si>
  <si>
    <t>Optimises land use and supports economic growth</t>
  </si>
  <si>
    <t>Ensures readiness for large-scale housing projects</t>
  </si>
  <si>
    <t>Guides future housing and mixed-use development</t>
  </si>
  <si>
    <t>Better strategic housing planning</t>
  </si>
  <si>
    <t>Increased housing availability</t>
  </si>
  <si>
    <t>Ensures proper planning and service provision</t>
  </si>
  <si>
    <t>Improved living conditions, access to services</t>
  </si>
  <si>
    <t>Enables strategic land use and planning</t>
  </si>
  <si>
    <t>Municipal Budget / Grants</t>
  </si>
  <si>
    <t>USDG / Municipal Budget</t>
  </si>
  <si>
    <t>Human Settlements Dept / PPP</t>
  </si>
  <si>
    <t>Human Settlements Dept / Grants</t>
  </si>
  <si>
    <t>Municipal Budget / MSDF Funding</t>
  </si>
  <si>
    <t>NMBM / EPSEDA Grants</t>
  </si>
  <si>
    <t>NMBM / EPSEDA</t>
  </si>
  <si>
    <t>NMBM / DRDLR Grants</t>
  </si>
  <si>
    <t>NMBM / USDG</t>
  </si>
  <si>
    <t>NMBM / PPP / USDG</t>
  </si>
  <si>
    <t>NMBM / Human Settlements Dept</t>
  </si>
  <si>
    <t>NMBM / DOT Grants</t>
  </si>
  <si>
    <t>NMBM / MIG</t>
  </si>
  <si>
    <t>NMBM / DBE Grants</t>
  </si>
  <si>
    <t>NMBM / Sport &amp; Rec Grants</t>
  </si>
  <si>
    <t>NMBM / DOH Grants</t>
  </si>
  <si>
    <t>NMBM / Environmental Grants</t>
  </si>
  <si>
    <t>NMBM / Tourism Grants</t>
  </si>
  <si>
    <t>NMBM / DRDLR</t>
  </si>
  <si>
    <t>NMBM / SETA Grants</t>
  </si>
  <si>
    <t>NMBM / DHET Grants</t>
  </si>
  <si>
    <t>NMBM / DBE &amp; DOH Grants</t>
  </si>
  <si>
    <t>NMBM / SAPS Grants</t>
  </si>
  <si>
    <t>NMBM / ESKOM / MIG</t>
  </si>
  <si>
    <t>NMBM / SMME Grants</t>
  </si>
  <si>
    <t>NMBM / Provincial Planning Grants</t>
  </si>
  <si>
    <t>NMBM / Sport &amp; Recreation Grants</t>
  </si>
  <si>
    <t>NMBM / Environmental &amp; Tourism Grants</t>
  </si>
  <si>
    <t>NMBM / EPSEDA / DOT Grants</t>
  </si>
  <si>
    <t>NMBM / Provincial Economic Development Grants</t>
  </si>
  <si>
    <t>SDF1</t>
  </si>
  <si>
    <t>SDF2</t>
  </si>
  <si>
    <t>SDF3</t>
  </si>
  <si>
    <t>SDF4</t>
  </si>
  <si>
    <t>SDF5</t>
  </si>
  <si>
    <t>SDF6</t>
  </si>
  <si>
    <t>SDF7</t>
  </si>
  <si>
    <t>SDF8</t>
  </si>
  <si>
    <t>SDF9</t>
  </si>
  <si>
    <t>SDF10</t>
  </si>
  <si>
    <t>SDF11</t>
  </si>
  <si>
    <t>SDF12</t>
  </si>
  <si>
    <t>SDF13</t>
  </si>
  <si>
    <t>SDF14</t>
  </si>
  <si>
    <t>SDF15</t>
  </si>
  <si>
    <t>SDF16</t>
  </si>
  <si>
    <t>SDF17</t>
  </si>
  <si>
    <t>SDF18</t>
  </si>
  <si>
    <t>SDF19</t>
  </si>
  <si>
    <t>SDF20</t>
  </si>
  <si>
    <t>SDF21</t>
  </si>
  <si>
    <t>SDF22</t>
  </si>
  <si>
    <t>SDF23</t>
  </si>
  <si>
    <t>SDF24</t>
  </si>
  <si>
    <t>SDF25</t>
  </si>
  <si>
    <t>SDF26</t>
  </si>
  <si>
    <t>SDF27</t>
  </si>
  <si>
    <t>SDF28</t>
  </si>
  <si>
    <t>SDF29</t>
  </si>
  <si>
    <t>SDF30</t>
  </si>
  <si>
    <t>SDF31</t>
  </si>
  <si>
    <t>SDF32</t>
  </si>
  <si>
    <t>SDF33</t>
  </si>
  <si>
    <t>SDF34</t>
  </si>
  <si>
    <t>SDF35</t>
  </si>
  <si>
    <t>SDF36</t>
  </si>
  <si>
    <t>SDF37</t>
  </si>
  <si>
    <t>SDF38</t>
  </si>
  <si>
    <t>SDF39</t>
  </si>
  <si>
    <t>SDF40</t>
  </si>
  <si>
    <t>SDF41</t>
  </si>
  <si>
    <t>SDF42</t>
  </si>
  <si>
    <t>SDF43</t>
  </si>
  <si>
    <t>SDF44</t>
  </si>
  <si>
    <t>SDF45</t>
  </si>
  <si>
    <t>SDF46</t>
  </si>
  <si>
    <t>SDF47</t>
  </si>
  <si>
    <t>SDF48</t>
  </si>
  <si>
    <t>SDF49</t>
  </si>
  <si>
    <t>SDF50</t>
  </si>
  <si>
    <t>SDF51</t>
  </si>
  <si>
    <t>SDF52</t>
  </si>
  <si>
    <t>SDF53</t>
  </si>
  <si>
    <t>SDF54</t>
  </si>
  <si>
    <t>SDF55</t>
  </si>
  <si>
    <t>SDF56</t>
  </si>
  <si>
    <t>SDF57</t>
  </si>
  <si>
    <t>SDF58</t>
  </si>
  <si>
    <t>SDF59</t>
  </si>
  <si>
    <t>SDF60</t>
  </si>
  <si>
    <t>SDF61</t>
  </si>
  <si>
    <t>SDF62</t>
  </si>
  <si>
    <t>SDF63</t>
  </si>
  <si>
    <t>SDF64</t>
  </si>
  <si>
    <t>SDF65</t>
  </si>
  <si>
    <t>SDF66</t>
  </si>
  <si>
    <t>SDF67</t>
  </si>
  <si>
    <t>SDF68</t>
  </si>
  <si>
    <t>SDF69</t>
  </si>
  <si>
    <t>SDF70</t>
  </si>
  <si>
    <t>SDF71</t>
  </si>
  <si>
    <t>SDF72</t>
  </si>
  <si>
    <t>SDF73</t>
  </si>
  <si>
    <t>SDF74</t>
  </si>
  <si>
    <t>SDF75</t>
  </si>
  <si>
    <t>SDF76</t>
  </si>
  <si>
    <t>SDF77</t>
  </si>
  <si>
    <t>SDF78</t>
  </si>
  <si>
    <t>SDF79</t>
  </si>
  <si>
    <t>SDF80</t>
  </si>
  <si>
    <t>SDF81</t>
  </si>
  <si>
    <t>SDF82</t>
  </si>
  <si>
    <t>SDF83</t>
  </si>
  <si>
    <t>SDF84</t>
  </si>
  <si>
    <t>SDF85</t>
  </si>
  <si>
    <t>SDF86</t>
  </si>
  <si>
    <t>SDF87</t>
  </si>
  <si>
    <t>SDF88</t>
  </si>
  <si>
    <t>SDF89</t>
  </si>
  <si>
    <t>SDF90</t>
  </si>
  <si>
    <t>SDF91</t>
  </si>
  <si>
    <t>SDF92</t>
  </si>
  <si>
    <t>SDF93</t>
  </si>
  <si>
    <t>SDF94</t>
  </si>
  <si>
    <t>SDF95</t>
  </si>
  <si>
    <t>SDF96</t>
  </si>
  <si>
    <t>SDF97</t>
  </si>
  <si>
    <t>SDF98</t>
  </si>
  <si>
    <t>SDF99</t>
  </si>
  <si>
    <t>SDF100</t>
  </si>
  <si>
    <t>SDF101</t>
  </si>
  <si>
    <t>SDF102</t>
  </si>
  <si>
    <t>SDF103</t>
  </si>
  <si>
    <t>SDF104</t>
  </si>
  <si>
    <t>SDF105</t>
  </si>
  <si>
    <t>SDF106</t>
  </si>
  <si>
    <t>SDF107</t>
  </si>
  <si>
    <t>SDF108</t>
  </si>
  <si>
    <t>SDF109</t>
  </si>
  <si>
    <t>SDF110</t>
  </si>
  <si>
    <t>SDF111</t>
  </si>
  <si>
    <t>SDF112</t>
  </si>
  <si>
    <t>SDF113</t>
  </si>
  <si>
    <t>SDF114</t>
  </si>
  <si>
    <t>SDF115</t>
  </si>
  <si>
    <r>
      <t>NMBM: SRAC Directorate</t>
    </r>
    <r>
      <rPr>
        <sz val="10"/>
        <color theme="1"/>
        <rFont val="Roboto Lt"/>
      </rPr>
      <t>, with DSAC oversight</t>
    </r>
  </si>
  <si>
    <t xml:space="preserve">Mqolomba Park Sports and Cultural Precinct (Kwanobuhle) </t>
  </si>
  <si>
    <t>Social Housing Grant / Municipal Budget / DHS</t>
  </si>
  <si>
    <t>Municipal Budget / DHS</t>
  </si>
  <si>
    <t>Green Energy / Environmental Grant / Private Investment</t>
  </si>
  <si>
    <t>Social Housing Grant / Municipal Budget</t>
  </si>
  <si>
    <t>Jagvlakte</t>
  </si>
  <si>
    <t>Aloes Station</t>
  </si>
  <si>
    <t>SDF116</t>
  </si>
  <si>
    <t>Local Area Plan for Peri-Urban Zone 1</t>
  </si>
  <si>
    <t>SDF117</t>
  </si>
  <si>
    <t>Detail assessment of land and its potential directly outside the urban edge</t>
  </si>
  <si>
    <t>Long-term Future Planning</t>
  </si>
  <si>
    <t>Local Area Plan for Peri-Urban Zone 2</t>
  </si>
  <si>
    <t>Detail assessment of land and its potential outside the urban edge</t>
  </si>
  <si>
    <t>Precinct Plans fro Growth Area 1, 2, 3, 4</t>
  </si>
  <si>
    <t>SDF118</t>
  </si>
  <si>
    <t>Detailed Planning for strategic Growth Areas in the Metropolitan Municipality</t>
  </si>
  <si>
    <t>Strategic detailed planning in well located areas</t>
  </si>
  <si>
    <t>SDF119</t>
  </si>
  <si>
    <t>Precinct Plan for Primary Nodal areas</t>
  </si>
  <si>
    <t>Detailed Planning for strategic nodal areas within the Metropolitan Municipality</t>
  </si>
  <si>
    <t>Revitalisation Strategy for Marginalised Areas</t>
  </si>
  <si>
    <t>Identify Opportunities within Marginalised areas</t>
  </si>
  <si>
    <t>Planning and maintenance of Marginalised areas</t>
  </si>
  <si>
    <t>Economic Growth in these areas</t>
  </si>
  <si>
    <t>Mixed use development, good utilisation of space</t>
  </si>
  <si>
    <t>Preempting, and guiding development early in advance</t>
  </si>
  <si>
    <t>Rural Dev Zone</t>
  </si>
  <si>
    <t>STA 1
STA 3</t>
  </si>
  <si>
    <t>STA 2
STA 3</t>
  </si>
  <si>
    <t>Rural Development Area</t>
  </si>
  <si>
    <t>Airport Area,
Walmer,
Baywest,
Motherwell</t>
  </si>
  <si>
    <t>Gqeberha
Kariega
Despatch</t>
  </si>
  <si>
    <t>SDF120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</si>
</sst>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164" formatCode="_-&quot;£&quot;* #,##0.00_-;\-&quot;£&quot;* #,##0.00_-;_-&quot;£&quot;* &quot;-&quot;??_-;_-@_-"/>
    <numFmt numFmtId="165" formatCode="[$R-1C09]#,##0.00"/>
    <numFmt numFmtId="166" formatCode="_ &quot;R&quot;\ * #,##0_ ;_ &quot;R&quot;\ * \-#,##0_ ;_ &quot;R&quot;\ * &quot;-&quot;??_ ;_ @_ "/>
  </numFmts>
  <fonts count="24">
    <font>
      <sz val="11"/>
      <color theme="1"/>
      <name val="Aptos Narrow"/>
      <family val="2"/>
      <scheme val="minor"/>
    </font>
    <font>
      <sz val="8"/>
      <name val="Aptos Narrow"/>
      <family val="2"/>
      <scheme val="minor"/>
    </font>
    <font>
      <b/>
      <sz val="10"/>
      <color rgb="FFFFFFFF"/>
      <name val="Roboto Lt"/>
    </font>
    <font>
      <sz val="10"/>
      <color theme="1"/>
      <name val="Roboto Lt"/>
    </font>
    <font>
      <sz val="10"/>
      <color rgb="FF000000"/>
      <name val="Arial"/>
      <family val="2"/>
    </font>
    <font>
      <sz val="10"/>
      <name val="Roboto Lt"/>
    </font>
    <font>
      <sz val="11"/>
      <color theme="1"/>
      <name val="Aptos Narrow"/>
      <family val="2"/>
      <scheme val="minor"/>
    </font>
    <font>
      <sz val="10"/>
      <color theme="1"/>
      <name val="Arial"/>
      <family val="2"/>
    </font>
    <font>
      <sz val="10"/>
      <name val="Arial"/>
      <family val="2"/>
    </font>
    <font>
      <b/>
      <sz val="10"/>
      <color theme="1"/>
      <name val="Roboto Lt"/>
    </font>
    <font>
      <sz val="10"/>
      <color rgb="FF000000"/>
      <name val="Arial"/>
    </font>
    <font>
      <b/>
      <sz val="10"/>
      <color rgb="FFFFFFFF"/>
      <name val="Arial"/>
      <family val="2"/>
    </font>
    <font>
      <sz val="10"/>
      <color rgb="FF1F1F1F"/>
      <name val="Arial"/>
      <family val="2"/>
    </font>
    <font>
      <u val="singleAccounting"/>
      <sz val="10"/>
      <color theme="1"/>
      <name val="Roboto Lt"/>
    </font>
    <font>
      <sz val="10"/>
      <color rgb="FF000000"/>
      <name val="Roboto Lt"/>
    </font>
    <font>
      <i/>
      <sz val="10"/>
      <color rgb="FF000000"/>
      <name val="Roboto Lt"/>
    </font>
    <font>
      <b/>
      <sz val="10"/>
      <color rgb="FF000000"/>
      <name val="Roboto Lt"/>
    </font>
    <font>
      <sz val="10"/>
      <color theme="1"/>
      <name val="Arial"/>
    </font>
    <font>
      <sz val="10"/>
      <color rgb="FFFF0000"/>
      <name val="Arial"/>
    </font>
    <font>
      <b/>
      <sz val="11"/>
      <color theme="1"/>
      <name val="Aptos Narrow"/>
      <family val="2"/>
      <scheme val="minor"/>
    </font>
    <font>
      <b/>
      <sz val="10"/>
      <name val="Roboto Lt"/>
    </font>
    <font>
      <b/>
      <sz val="10"/>
      <color theme="1"/>
      <name val="Arial"/>
      <family val="2"/>
    </font>
    <font>
      <b/>
      <sz val="10"/>
      <color rgb="FF000000"/>
      <name val="Arial"/>
      <family val="2"/>
    </font>
    <font>
      <b/>
      <sz val="10"/>
      <color rgb="FF1F1F1F"/>
      <name val="Arial"/>
      <family val="2"/>
    </font>
  </fonts>
  <fills count="5">
    <fill>
      <patternFill patternType="none"/>
    </fill>
    <fill>
      <patternFill patternType="gray125"/>
    </fill>
    <fill>
      <patternFill patternType="solid">
        <fgColor rgb="FFFF8F75"/>
        <bgColor indexed="64"/>
      </patternFill>
    </fill>
    <fill>
      <patternFill patternType="solid">
        <fgColor rgb="FFC00000"/>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6" fillId="0" borderId="0" applyFont="0" applyFill="0" applyBorder="0" applyAlignment="0" applyProtection="0"/>
    <xf numFmtId="0" fontId="8" fillId="0" borderId="0"/>
    <xf numFmtId="44" fontId="6" fillId="0" borderId="0" applyFont="0" applyFill="0" applyBorder="0" applyAlignment="0" applyProtection="0"/>
  </cellStyleXfs>
  <cellXfs count="67">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readingOrder="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3"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165" fontId="2"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textRotation="90" wrapText="1"/>
    </xf>
    <xf numFmtId="165" fontId="11" fillId="3"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65" fontId="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165" fontId="7"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7" fillId="0" borderId="1" xfId="0" applyFont="1" applyBorder="1" applyAlignment="1">
      <alignment horizontal="center" vertical="center" wrapText="1"/>
    </xf>
    <xf numFmtId="166" fontId="7" fillId="0" borderId="1" xfId="1" applyNumberFormat="1" applyFont="1" applyFill="1" applyBorder="1" applyAlignment="1">
      <alignment horizontal="center" vertical="center"/>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3" fillId="2"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wrapText="1"/>
    </xf>
    <xf numFmtId="166" fontId="14" fillId="0" borderId="1" xfId="1" applyNumberFormat="1" applyFont="1" applyFill="1" applyBorder="1" applyAlignment="1">
      <alignment horizontal="center" vertical="center" wrapText="1"/>
    </xf>
    <xf numFmtId="166" fontId="5" fillId="0" borderId="1" xfId="1"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textRotation="90" wrapText="1"/>
    </xf>
    <xf numFmtId="165" fontId="14" fillId="0" borderId="1" xfId="0" applyNumberFormat="1" applyFont="1" applyBorder="1" applyAlignment="1">
      <alignment horizontal="center" vertical="center" wrapText="1"/>
    </xf>
    <xf numFmtId="166" fontId="3" fillId="0" borderId="1" xfId="1" applyNumberFormat="1" applyFont="1" applyFill="1" applyBorder="1" applyAlignment="1">
      <alignment horizontal="center" vertical="center" textRotation="90" wrapText="1"/>
    </xf>
    <xf numFmtId="165" fontId="0" fillId="0" borderId="1" xfId="0" applyNumberFormat="1" applyBorder="1" applyAlignment="1">
      <alignment horizontal="center" vertical="center" wrapText="1"/>
    </xf>
    <xf numFmtId="0" fontId="19" fillId="0" borderId="1" xfId="0" applyFont="1" applyBorder="1" applyAlignment="1">
      <alignment horizontal="center" vertical="center" wrapText="1"/>
    </xf>
    <xf numFmtId="0" fontId="0" fillId="0" borderId="1" xfId="0" applyBorder="1" applyAlignment="1">
      <alignment wrapText="1"/>
    </xf>
    <xf numFmtId="0" fontId="3" fillId="0" borderId="1" xfId="0" applyFont="1" applyBorder="1" applyAlignment="1">
      <alignment vertical="center" wrapText="1"/>
    </xf>
    <xf numFmtId="0" fontId="3" fillId="0" borderId="1" xfId="0" applyFont="1" applyBorder="1" applyAlignment="1">
      <alignment wrapText="1"/>
    </xf>
    <xf numFmtId="165" fontId="3" fillId="0" borderId="1" xfId="0" applyNumberFormat="1" applyFont="1" applyBorder="1" applyAlignment="1">
      <alignment vertical="center" wrapText="1"/>
    </xf>
    <xf numFmtId="0" fontId="14" fillId="0" borderId="1" xfId="0" applyFont="1" applyBorder="1" applyAlignment="1">
      <alignment vertical="center" wrapText="1"/>
    </xf>
    <xf numFmtId="44" fontId="3" fillId="0" borderId="1" xfId="3" applyFont="1" applyBorder="1" applyAlignment="1">
      <alignment horizontal="center" vertical="center"/>
    </xf>
    <xf numFmtId="0" fontId="22" fillId="0" borderId="1" xfId="0" applyFont="1" applyBorder="1" applyAlignment="1">
      <alignment horizontal="center" vertical="center" wrapText="1" readingOrder="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5" fillId="0" borderId="1" xfId="2" applyFont="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9" fillId="0" borderId="1" xfId="0" applyFont="1" applyBorder="1" applyAlignment="1">
      <alignment horizontal="center" vertical="center"/>
    </xf>
    <xf numFmtId="0" fontId="0" fillId="0" borderId="1" xfId="0" applyBorder="1" applyAlignment="1">
      <alignment horizontal="center" vertical="center" textRotation="90" wrapText="1"/>
    </xf>
    <xf numFmtId="0" fontId="22" fillId="0" borderId="1" xfId="0" applyFont="1" applyBorder="1" applyAlignment="1">
      <alignment horizontal="center" vertical="center" textRotation="90" wrapText="1" readingOrder="1"/>
    </xf>
    <xf numFmtId="0" fontId="0" fillId="0" borderId="0" xfId="0" applyAlignment="1">
      <alignment textRotation="90"/>
    </xf>
    <xf numFmtId="0" fontId="0" fillId="0" borderId="1" xfId="0" applyBorder="1" applyAlignment="1">
      <alignment horizontal="center" vertical="center" textRotation="90"/>
    </xf>
    <xf numFmtId="0" fontId="7" fillId="0" borderId="1" xfId="0" applyFont="1" applyBorder="1" applyAlignment="1">
      <alignment horizontal="center" vertical="center" textRotation="90" wrapText="1"/>
    </xf>
    <xf numFmtId="0" fontId="4" fillId="0" borderId="1" xfId="0" applyFont="1" applyBorder="1" applyAlignment="1">
      <alignment horizontal="center" vertical="center" textRotation="90" wrapText="1" readingOrder="1"/>
    </xf>
    <xf numFmtId="0" fontId="12" fillId="0" borderId="1" xfId="0" applyFont="1" applyBorder="1" applyAlignment="1">
      <alignment horizontal="center" vertical="center" textRotation="90" wrapText="1"/>
    </xf>
    <xf numFmtId="0" fontId="7" fillId="0" borderId="0" xfId="0" applyFont="1" applyAlignment="1">
      <alignment horizontal="center" vertical="center" wrapText="1"/>
    </xf>
    <xf numFmtId="0" fontId="7" fillId="0" borderId="0" xfId="0" applyFont="1" applyAlignment="1">
      <alignment horizontal="center" vertical="center" textRotation="90" wrapText="1"/>
    </xf>
    <xf numFmtId="165" fontId="7" fillId="0" borderId="0" xfId="0" applyNumberFormat="1"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textRotation="90" wrapText="1"/>
    </xf>
    <xf numFmtId="0" fontId="3" fillId="0" borderId="0" xfId="0" applyFont="1" applyAlignment="1">
      <alignment vertical="center" wrapText="1"/>
    </xf>
    <xf numFmtId="0" fontId="16" fillId="0" borderId="1" xfId="0" applyFont="1" applyBorder="1" applyAlignment="1">
      <alignment horizontal="center" vertical="center" textRotation="90" wrapText="1" readingOrder="1"/>
    </xf>
  </cellXfs>
  <cellStyles count="4">
    <cellStyle name="Currency" xfId="1" builtinId="4"/>
    <cellStyle name="Currency 2" xfId="3" xr:uid="{1A9A9096-0579-4118-8126-C2B62A554081}"/>
    <cellStyle name="Normal" xfId="0" builtinId="0"/>
    <cellStyle name="Normal 2" xfId="2" xr:uid="{C1EB69C3-5347-47A4-A9E8-50628E177D72}"/>
  </cellStyles>
  <dxfs count="32">
    <dxf>
      <fill>
        <patternFill>
          <bgColor rgb="FF92D050"/>
        </patternFill>
      </fill>
    </dxf>
    <dxf>
      <fill>
        <patternFill>
          <bgColor rgb="FFFEFF73"/>
        </patternFill>
      </fill>
    </dxf>
    <dxf>
      <fill>
        <patternFill patternType="solid">
          <bgColor rgb="FFFF73DE"/>
        </patternFill>
      </fill>
    </dxf>
    <dxf>
      <fill>
        <patternFill>
          <bgColor rgb="FFE60000"/>
        </patternFill>
      </fill>
    </dxf>
    <dxf>
      <fill>
        <patternFill>
          <bgColor rgb="FF92D050"/>
        </patternFill>
      </fill>
    </dxf>
    <dxf>
      <fill>
        <patternFill>
          <bgColor rgb="FFFEFF73"/>
        </patternFill>
      </fill>
    </dxf>
    <dxf>
      <fill>
        <patternFill patternType="solid">
          <bgColor rgb="FFFF73DE"/>
        </patternFill>
      </fill>
    </dxf>
    <dxf>
      <fill>
        <patternFill>
          <bgColor rgb="FFE60000"/>
        </patternFill>
      </fill>
    </dxf>
    <dxf>
      <fill>
        <patternFill>
          <bgColor rgb="FF92D050"/>
        </patternFill>
      </fill>
    </dxf>
    <dxf>
      <fill>
        <patternFill>
          <bgColor rgb="FFFEFF73"/>
        </patternFill>
      </fill>
    </dxf>
    <dxf>
      <fill>
        <patternFill patternType="solid">
          <bgColor rgb="FFFF73DE"/>
        </patternFill>
      </fill>
    </dxf>
    <dxf>
      <fill>
        <patternFill>
          <bgColor rgb="FFE6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EFF73"/>
        </patternFill>
      </fill>
    </dxf>
    <dxf>
      <fill>
        <patternFill patternType="solid">
          <bgColor rgb="FFFF73DE"/>
        </patternFill>
      </fill>
    </dxf>
    <dxf>
      <fill>
        <patternFill>
          <bgColor rgb="FFE60000"/>
        </patternFill>
      </fill>
    </dxf>
    <dxf>
      <fill>
        <patternFill>
          <bgColor rgb="FF92D050"/>
        </patternFill>
      </fill>
    </dxf>
    <dxf>
      <fill>
        <patternFill>
          <bgColor rgb="FFFEFF73"/>
        </patternFill>
      </fill>
    </dxf>
    <dxf>
      <fill>
        <patternFill patternType="solid">
          <bgColor rgb="FFFF73DE"/>
        </patternFill>
      </fill>
    </dxf>
    <dxf>
      <fill>
        <patternFill>
          <bgColor rgb="FFE60000"/>
        </patternFill>
      </fill>
    </dxf>
    <dxf>
      <fill>
        <patternFill>
          <bgColor rgb="FF92D050"/>
        </patternFill>
      </fill>
    </dxf>
    <dxf>
      <fill>
        <patternFill>
          <bgColor rgb="FFFEFF73"/>
        </patternFill>
      </fill>
    </dxf>
    <dxf>
      <fill>
        <patternFill patternType="solid">
          <bgColor rgb="FFFF73DE"/>
        </patternFill>
      </fill>
    </dxf>
    <dxf>
      <fill>
        <patternFill>
          <bgColor rgb="FFE60000"/>
        </patternFill>
      </fill>
    </dxf>
  </dxfs>
  <tableStyles count="0" defaultTableStyle="TableStyleMedium2" defaultPivotStyle="PivotStyleLight16"/>
  <colors>
    <mruColors>
      <color rgb="FF92D050"/>
      <color rgb="FFFEFF73"/>
      <color rgb="FFFF73DE"/>
      <color rgb="FFE60000"/>
      <color rgb="FFFF8F75"/>
      <color rgb="FF009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oneCellAnchor>
    <xdr:from>
      <xdr:col>1</xdr:col>
      <xdr:colOff>914704</xdr:colOff>
      <xdr:row>3</xdr:row>
      <xdr:rowOff>0</xdr:rowOff>
    </xdr:from>
    <xdr:ext cx="1829435" cy="9525"/>
    <xdr:sp macro="" textlink="">
      <xdr:nvSpPr>
        <xdr:cNvPr id="2" name="Shape 2">
          <a:extLst>
            <a:ext uri="{FF2B5EF4-FFF2-40B4-BE49-F238E27FC236}">
              <a16:creationId xmlns:a16="http://schemas.microsoft.com/office/drawing/2014/main" id="{07D705CB-7DB7-40D0-A2E1-DF5E14498F2E}"/>
            </a:ext>
          </a:extLst>
        </xdr:cNvPr>
        <xdr:cNvSpPr/>
      </xdr:nvSpPr>
      <xdr:spPr>
        <a:xfrm>
          <a:off x="914704" y="2011680"/>
          <a:ext cx="1829435" cy="9525"/>
        </a:xfrm>
        <a:custGeom>
          <a:avLst/>
          <a:gdLst/>
          <a:ahLst/>
          <a:cxnLst/>
          <a:rect l="0" t="0" r="0" b="0"/>
          <a:pathLst>
            <a:path w="1829435" h="9525">
              <a:moveTo>
                <a:pt x="1829054" y="0"/>
              </a:moveTo>
              <a:lnTo>
                <a:pt x="0" y="0"/>
              </a:lnTo>
              <a:lnTo>
                <a:pt x="0" y="9144"/>
              </a:lnTo>
              <a:lnTo>
                <a:pt x="1829054" y="9144"/>
              </a:lnTo>
              <a:lnTo>
                <a:pt x="1829054" y="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914704</xdr:colOff>
      <xdr:row>19</xdr:row>
      <xdr:rowOff>0</xdr:rowOff>
    </xdr:from>
    <xdr:ext cx="1829435" cy="9525"/>
    <xdr:sp macro="" textlink="">
      <xdr:nvSpPr>
        <xdr:cNvPr id="2" name="Shape 2">
          <a:extLst>
            <a:ext uri="{FF2B5EF4-FFF2-40B4-BE49-F238E27FC236}">
              <a16:creationId xmlns:a16="http://schemas.microsoft.com/office/drawing/2014/main" id="{3471CEF1-E7B8-40E0-B892-DCA5C7B867B1}"/>
            </a:ext>
          </a:extLst>
        </xdr:cNvPr>
        <xdr:cNvSpPr/>
      </xdr:nvSpPr>
      <xdr:spPr>
        <a:xfrm>
          <a:off x="1402384" y="1424940"/>
          <a:ext cx="1829435" cy="9525"/>
        </a:xfrm>
        <a:custGeom>
          <a:avLst/>
          <a:gdLst/>
          <a:ahLst/>
          <a:cxnLst/>
          <a:rect l="0" t="0" r="0" b="0"/>
          <a:pathLst>
            <a:path w="1829435" h="9525">
              <a:moveTo>
                <a:pt x="1829054" y="0"/>
              </a:moveTo>
              <a:lnTo>
                <a:pt x="0" y="0"/>
              </a:lnTo>
              <a:lnTo>
                <a:pt x="0" y="9144"/>
              </a:lnTo>
              <a:lnTo>
                <a:pt x="1829054" y="9144"/>
              </a:lnTo>
              <a:lnTo>
                <a:pt x="1829054" y="0"/>
              </a:lnTo>
              <a:close/>
            </a:path>
          </a:pathLst>
        </a:custGeom>
        <a:solidFill>
          <a:srgbClr val="000000"/>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914704</xdr:colOff>
      <xdr:row>5</xdr:row>
      <xdr:rowOff>0</xdr:rowOff>
    </xdr:from>
    <xdr:ext cx="1829435" cy="9525"/>
    <xdr:sp macro="" textlink="">
      <xdr:nvSpPr>
        <xdr:cNvPr id="2" name="Shape 2">
          <a:extLst>
            <a:ext uri="{FF2B5EF4-FFF2-40B4-BE49-F238E27FC236}">
              <a16:creationId xmlns:a16="http://schemas.microsoft.com/office/drawing/2014/main" id="{4095328C-0D32-4152-9E16-65D7FD20E035}"/>
            </a:ext>
          </a:extLst>
        </xdr:cNvPr>
        <xdr:cNvSpPr/>
      </xdr:nvSpPr>
      <xdr:spPr>
        <a:xfrm>
          <a:off x="2229154" y="114528600"/>
          <a:ext cx="1829435" cy="9525"/>
        </a:xfrm>
        <a:custGeom>
          <a:avLst/>
          <a:gdLst/>
          <a:ahLst/>
          <a:cxnLst/>
          <a:rect l="0" t="0" r="0" b="0"/>
          <a:pathLst>
            <a:path w="1829435" h="9525">
              <a:moveTo>
                <a:pt x="1829054" y="0"/>
              </a:moveTo>
              <a:lnTo>
                <a:pt x="0" y="0"/>
              </a:lnTo>
              <a:lnTo>
                <a:pt x="0" y="9144"/>
              </a:lnTo>
              <a:lnTo>
                <a:pt x="1829054" y="9144"/>
              </a:lnTo>
              <a:lnTo>
                <a:pt x="1829054" y="0"/>
              </a:lnTo>
              <a:close/>
            </a:path>
          </a:pathLst>
        </a:custGeom>
        <a:solidFill>
          <a:srgbClr val="000000"/>
        </a:solidFill>
      </xdr:spPr>
    </xdr:sp>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0188FF0-2C46-41DF-9EE4-55A83E19FF95}">
    <nsvFilter filterId="{F08E1E5D-54BE-48C4-ADF4-1ECD460F3E68}" ref="A1:T79" tableId="0">
      <sortRules>
        <sortRule colId="18">
          <sortCondition descending="1" ref="S1:S79"/>
        </sortRule>
      </sortRules>
    </nsvFilter>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5C8AC-9049-43F2-B238-9A1BC77C8A23}">
  <dimension ref="A1:T6"/>
  <sheetViews>
    <sheetView zoomScale="80" zoomScaleNormal="80" workbookViewId="0">
      <selection activeCell="C8" sqref="C8"/>
    </sheetView>
  </sheetViews>
  <sheetFormatPr defaultColWidth="8.88671875" defaultRowHeight="14.4"/>
  <cols>
    <col min="1" max="1" width="3.109375" style="3" customWidth="1"/>
    <col min="2" max="2" width="14.109375" style="3" customWidth="1"/>
    <col min="3" max="3" width="38" style="3" customWidth="1"/>
    <col min="4" max="4" width="19.6640625" style="3" customWidth="1"/>
    <col min="5" max="8" width="3.109375" style="3" customWidth="1"/>
    <col min="9" max="9" width="29.33203125" style="3" customWidth="1"/>
    <col min="10" max="10" width="15.88671875" style="3" customWidth="1"/>
    <col min="11" max="11" width="9.109375" style="3" customWidth="1"/>
    <col min="12" max="12" width="14.109375" style="3" customWidth="1"/>
    <col min="13" max="13" width="8.6640625" style="3" bestFit="1" customWidth="1"/>
    <col min="14" max="14" width="14" style="3" customWidth="1"/>
    <col min="15" max="15" width="23.88671875" style="3" bestFit="1" customWidth="1"/>
    <col min="16" max="16" width="31.88671875" style="3" customWidth="1"/>
    <col min="17" max="18" width="3.109375" style="3" customWidth="1"/>
    <col min="19" max="20" width="5.33203125" style="3" customWidth="1"/>
    <col min="21" max="16384" width="8.88671875" style="3"/>
  </cols>
  <sheetData>
    <row r="1" spans="1:20" ht="81" customHeight="1">
      <c r="A1" s="12" t="s">
        <v>7</v>
      </c>
      <c r="B1" s="11" t="s">
        <v>8</v>
      </c>
      <c r="C1" s="11" t="s">
        <v>9</v>
      </c>
      <c r="D1" s="11" t="s">
        <v>10</v>
      </c>
      <c r="E1" s="12" t="s">
        <v>11</v>
      </c>
      <c r="F1" s="12" t="s">
        <v>12</v>
      </c>
      <c r="G1" s="12" t="s">
        <v>13</v>
      </c>
      <c r="H1" s="12" t="s">
        <v>14</v>
      </c>
      <c r="I1" s="11" t="s">
        <v>0</v>
      </c>
      <c r="J1" s="11" t="s">
        <v>1465</v>
      </c>
      <c r="K1" s="11" t="s">
        <v>1</v>
      </c>
      <c r="L1" s="11" t="s">
        <v>2</v>
      </c>
      <c r="M1" s="11" t="s">
        <v>3</v>
      </c>
      <c r="N1" s="11" t="s">
        <v>4</v>
      </c>
      <c r="O1" s="13" t="s">
        <v>15</v>
      </c>
      <c r="P1" s="11" t="s">
        <v>16</v>
      </c>
      <c r="Q1" s="12" t="s">
        <v>17</v>
      </c>
      <c r="R1" s="12" t="s">
        <v>18</v>
      </c>
      <c r="S1" s="12" t="s">
        <v>5</v>
      </c>
      <c r="T1" s="12" t="s">
        <v>6</v>
      </c>
    </row>
    <row r="2" spans="1:20" ht="68.400000000000006" customHeight="1">
      <c r="A2" s="52" t="s">
        <v>2347</v>
      </c>
      <c r="B2" s="4" t="s">
        <v>2237</v>
      </c>
      <c r="C2" s="4" t="s">
        <v>2278</v>
      </c>
      <c r="D2" s="4" t="s">
        <v>2271</v>
      </c>
      <c r="E2" s="4" t="s">
        <v>2265</v>
      </c>
      <c r="F2" s="4" t="s">
        <v>2265</v>
      </c>
      <c r="G2" s="4" t="s">
        <v>2265</v>
      </c>
      <c r="H2" s="4" t="s">
        <v>2265</v>
      </c>
      <c r="I2" s="4" t="s">
        <v>2279</v>
      </c>
      <c r="J2" s="4" t="s">
        <v>2280</v>
      </c>
      <c r="K2" s="4" t="s">
        <v>969</v>
      </c>
      <c r="L2" s="4" t="s">
        <v>65</v>
      </c>
      <c r="M2" s="4" t="s">
        <v>46</v>
      </c>
      <c r="N2" s="4" t="s">
        <v>24</v>
      </c>
      <c r="O2" s="35">
        <v>3000000000</v>
      </c>
      <c r="P2" s="4" t="s">
        <v>2238</v>
      </c>
      <c r="Q2" s="52" t="s">
        <v>27</v>
      </c>
      <c r="R2" s="52" t="s">
        <v>61</v>
      </c>
      <c r="S2" s="36">
        <v>33</v>
      </c>
      <c r="T2" s="53" t="str" cm="1">
        <f t="array" ref="T2">_xlfn.IFS(S2&gt;34,"Top Priority",S2&gt;27,"Strong Strategic Fit",S2&gt;17,"Moderate Priority", S2&lt;18,"Low Priority")</f>
        <v>Strong Strategic Fit</v>
      </c>
    </row>
    <row r="3" spans="1:20" ht="63.6" customHeight="1">
      <c r="A3" s="52" t="s">
        <v>2348</v>
      </c>
      <c r="B3" s="4" t="s">
        <v>2235</v>
      </c>
      <c r="C3" s="4" t="s">
        <v>2274</v>
      </c>
      <c r="D3" s="4" t="s">
        <v>2267</v>
      </c>
      <c r="E3" s="4" t="s">
        <v>2265</v>
      </c>
      <c r="F3" s="4" t="s">
        <v>2265</v>
      </c>
      <c r="G3" s="4" t="s">
        <v>2265</v>
      </c>
      <c r="H3" s="4" t="s">
        <v>2265</v>
      </c>
      <c r="I3" s="4" t="s">
        <v>2268</v>
      </c>
      <c r="J3" s="4" t="s">
        <v>2275</v>
      </c>
      <c r="K3" s="4" t="s">
        <v>1428</v>
      </c>
      <c r="L3" s="4" t="s">
        <v>24</v>
      </c>
      <c r="M3" s="4" t="s">
        <v>32</v>
      </c>
      <c r="N3" s="4" t="s">
        <v>24</v>
      </c>
      <c r="O3" s="35">
        <v>2700000000</v>
      </c>
      <c r="P3" s="4" t="s">
        <v>2238</v>
      </c>
      <c r="Q3" s="52" t="s">
        <v>27</v>
      </c>
      <c r="R3" s="52" t="s">
        <v>61</v>
      </c>
      <c r="S3" s="36">
        <v>32</v>
      </c>
      <c r="T3" s="53" t="str" cm="1">
        <f t="array" ref="T3">_xlfn.IFS(S3&gt;34,"Top Priority",S3&gt;27,"Strong Strategic Fit",S3&gt;17,"Moderate Priority", S3&lt;18,"Low Priority")</f>
        <v>Strong Strategic Fit</v>
      </c>
    </row>
    <row r="4" spans="1:20" ht="54.6" customHeight="1">
      <c r="A4" s="52" t="s">
        <v>2349</v>
      </c>
      <c r="B4" s="4" t="s">
        <v>2234</v>
      </c>
      <c r="C4" s="4" t="s">
        <v>2273</v>
      </c>
      <c r="D4" s="4" t="s">
        <v>2264</v>
      </c>
      <c r="E4" s="4" t="s">
        <v>2265</v>
      </c>
      <c r="F4" s="4" t="s">
        <v>2265</v>
      </c>
      <c r="G4" s="4" t="s">
        <v>2265</v>
      </c>
      <c r="H4" s="4" t="s">
        <v>2265</v>
      </c>
      <c r="I4" s="4" t="s">
        <v>2266</v>
      </c>
      <c r="J4" s="4" t="s">
        <v>2380</v>
      </c>
      <c r="K4" s="4" t="s">
        <v>416</v>
      </c>
      <c r="L4" s="4" t="s">
        <v>24</v>
      </c>
      <c r="M4" s="4" t="s">
        <v>32</v>
      </c>
      <c r="N4" s="4" t="s">
        <v>24</v>
      </c>
      <c r="O4" s="35">
        <v>13600000000</v>
      </c>
      <c r="P4" s="4" t="s">
        <v>2238</v>
      </c>
      <c r="Q4" s="52" t="s">
        <v>27</v>
      </c>
      <c r="R4" s="52" t="s">
        <v>61</v>
      </c>
      <c r="S4" s="36">
        <v>29</v>
      </c>
      <c r="T4" s="53" t="str" cm="1">
        <f t="array" ref="T4">_xlfn.IFS(S4&gt;34,"Top Priority",S4&gt;27,"Strong Strategic Fit",S4&gt;17,"Moderate Priority", S4&lt;18,"Low Priority")</f>
        <v>Strong Strategic Fit</v>
      </c>
    </row>
    <row r="5" spans="1:20" ht="61.2" customHeight="1">
      <c r="A5" s="52" t="s">
        <v>2350</v>
      </c>
      <c r="B5" s="4" t="s">
        <v>2236</v>
      </c>
      <c r="C5" s="4" t="s">
        <v>2276</v>
      </c>
      <c r="D5" s="4" t="s">
        <v>2269</v>
      </c>
      <c r="E5" s="4" t="s">
        <v>2265</v>
      </c>
      <c r="F5" s="4" t="s">
        <v>2265</v>
      </c>
      <c r="G5" s="4" t="s">
        <v>2265</v>
      </c>
      <c r="H5" s="4" t="s">
        <v>2265</v>
      </c>
      <c r="I5" s="4" t="s">
        <v>2270</v>
      </c>
      <c r="J5" s="4" t="s">
        <v>2277</v>
      </c>
      <c r="K5" s="4" t="s">
        <v>416</v>
      </c>
      <c r="L5" s="4" t="s">
        <v>1231</v>
      </c>
      <c r="M5" s="4" t="s">
        <v>46</v>
      </c>
      <c r="N5" s="4" t="s">
        <v>24</v>
      </c>
      <c r="O5" s="35">
        <v>150000000</v>
      </c>
      <c r="P5" s="4" t="s">
        <v>2238</v>
      </c>
      <c r="Q5" s="52" t="s">
        <v>27</v>
      </c>
      <c r="R5" s="52" t="s">
        <v>61</v>
      </c>
      <c r="S5" s="36">
        <v>27</v>
      </c>
      <c r="T5" s="53" t="str" cm="1">
        <f t="array" ref="T5">_xlfn.IFS(S5&gt;34,"Top Priority",S5&gt;27,"Strong Strategic Fit",S5&gt;17,"Moderate Priority", S5&lt;18,"Low Priority")</f>
        <v>Moderate Priority</v>
      </c>
    </row>
    <row r="6" spans="1:20" ht="87.6">
      <c r="A6" s="52" t="s">
        <v>2351</v>
      </c>
      <c r="B6" s="4" t="s">
        <v>2281</v>
      </c>
      <c r="C6" s="4" t="s">
        <v>2282</v>
      </c>
      <c r="D6" s="4" t="s">
        <v>2272</v>
      </c>
      <c r="E6" s="4" t="s">
        <v>2265</v>
      </c>
      <c r="F6" s="4" t="s">
        <v>2265</v>
      </c>
      <c r="G6" s="4" t="s">
        <v>2265</v>
      </c>
      <c r="H6" s="4" t="s">
        <v>2265</v>
      </c>
      <c r="I6" s="4" t="s">
        <v>2283</v>
      </c>
      <c r="J6" s="4" t="s">
        <v>2275</v>
      </c>
      <c r="K6" s="4" t="s">
        <v>969</v>
      </c>
      <c r="L6" s="4" t="s">
        <v>65</v>
      </c>
      <c r="M6" s="4" t="s">
        <v>46</v>
      </c>
      <c r="N6" s="4" t="s">
        <v>24</v>
      </c>
      <c r="O6" s="35">
        <v>105000000000</v>
      </c>
      <c r="P6" s="4" t="s">
        <v>2238</v>
      </c>
      <c r="Q6" s="52" t="s">
        <v>27</v>
      </c>
      <c r="R6" s="52" t="s">
        <v>61</v>
      </c>
      <c r="S6" s="36">
        <v>27</v>
      </c>
      <c r="T6" s="53" t="str" cm="1">
        <f t="array" ref="T6">_xlfn.IFS(S6&gt;34,"Top Priority",S6&gt;27,"Strong Strategic Fit",S6&gt;17,"Moderate Priority", S6&lt;18,"Low Priority")</f>
        <v>Moderate Priority</v>
      </c>
    </row>
  </sheetData>
  <autoFilter ref="A1:T6" xr:uid="{7BA5C8AC-9049-43F2-B238-9A1BC77C8A23}"/>
  <sortState xmlns:xlrd2="http://schemas.microsoft.com/office/spreadsheetml/2017/richdata2" ref="A2:T21">
    <sortCondition descending="1" ref="S1:S21"/>
  </sortState>
  <phoneticPr fontId="1" type="noConversion"/>
  <conditionalFormatting sqref="T2:T6">
    <cfRule type="containsText" dxfId="31" priority="1" operator="containsText" text="Low Priority">
      <formula>NOT(ISERROR(SEARCH("Low Priority",T2)))</formula>
    </cfRule>
    <cfRule type="containsText" dxfId="30" priority="2" operator="containsText" text="Moderate Priority">
      <formula>NOT(ISERROR(SEARCH("Moderate Priority",T2)))</formula>
    </cfRule>
    <cfRule type="containsText" dxfId="29" priority="3" operator="containsText" text="Strong Strategic Fit">
      <formula>NOT(ISERROR(SEARCH("Strong Strategic Fit",T2)))</formula>
    </cfRule>
    <cfRule type="containsText" dxfId="28" priority="4" operator="containsText" text="Top Priority">
      <formula>NOT(ISERROR(SEARCH("Top Priority",T2)))</formula>
    </cfRule>
  </conditionalFormatting>
  <pageMargins left="0.7" right="0.7" top="0.75" bottom="0.75" header="0.3" footer="0.3"/>
  <pageSetup paperSize="9" orientation="portrait" r:id="rId1"/>
  <headerFooter>
    <oddFooter>&amp;L_x000D_&amp;1#&amp;"Aptos"&amp;10&amp;K008000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8B1AB-B594-452E-8F28-DCB38911176D}">
  <dimension ref="A1:T16"/>
  <sheetViews>
    <sheetView zoomScale="80" zoomScaleNormal="80" workbookViewId="0">
      <selection activeCell="C6" sqref="C6"/>
    </sheetView>
  </sheetViews>
  <sheetFormatPr defaultRowHeight="14.4"/>
  <cols>
    <col min="1" max="1" width="2.6640625" style="3" customWidth="1"/>
    <col min="2" max="2" width="19.6640625" style="3" bestFit="1" customWidth="1"/>
    <col min="3" max="3" width="43.5546875" style="3" bestFit="1" customWidth="1"/>
    <col min="4" max="4" width="28.33203125" style="3" bestFit="1" customWidth="1"/>
    <col min="5" max="8" width="2.6640625" style="3" customWidth="1"/>
    <col min="9" max="9" width="31.5546875" style="3" bestFit="1" customWidth="1"/>
    <col min="10" max="10" width="13.88671875" style="3" customWidth="1"/>
    <col min="11" max="11" width="10.88671875" style="3" customWidth="1"/>
    <col min="12" max="12" width="15" style="3" bestFit="1" customWidth="1"/>
    <col min="13" max="13" width="11.88671875" style="3" customWidth="1"/>
    <col min="14" max="14" width="20" style="3" bestFit="1" customWidth="1"/>
    <col min="15" max="15" width="13" style="3" customWidth="1"/>
    <col min="16" max="16" width="15.88671875" style="3" customWidth="1"/>
    <col min="17" max="17" width="2.6640625" style="3" customWidth="1"/>
    <col min="18" max="18" width="2.6640625" customWidth="1"/>
    <col min="19" max="19" width="6.33203125" customWidth="1"/>
    <col min="20" max="20" width="6.33203125" style="54" customWidth="1"/>
  </cols>
  <sheetData>
    <row r="1" spans="1:20" ht="64.8">
      <c r="A1" s="12" t="s">
        <v>7</v>
      </c>
      <c r="B1" s="11" t="s">
        <v>8</v>
      </c>
      <c r="C1" s="11" t="s">
        <v>9</v>
      </c>
      <c r="D1" s="11" t="s">
        <v>10</v>
      </c>
      <c r="E1" s="12" t="s">
        <v>11</v>
      </c>
      <c r="F1" s="12" t="s">
        <v>12</v>
      </c>
      <c r="G1" s="12" t="s">
        <v>13</v>
      </c>
      <c r="H1" s="12" t="s">
        <v>14</v>
      </c>
      <c r="I1" s="11" t="s">
        <v>0</v>
      </c>
      <c r="J1" s="11" t="s">
        <v>1465</v>
      </c>
      <c r="K1" s="11" t="s">
        <v>1</v>
      </c>
      <c r="L1" s="11" t="s">
        <v>2</v>
      </c>
      <c r="M1" s="11" t="s">
        <v>3</v>
      </c>
      <c r="N1" s="11" t="s">
        <v>4</v>
      </c>
      <c r="O1" s="13" t="s">
        <v>15</v>
      </c>
      <c r="P1" s="11" t="s">
        <v>16</v>
      </c>
      <c r="Q1" s="12" t="s">
        <v>17</v>
      </c>
      <c r="R1" s="12" t="s">
        <v>18</v>
      </c>
      <c r="S1" s="12" t="s">
        <v>5</v>
      </c>
      <c r="T1" s="12" t="s">
        <v>6</v>
      </c>
    </row>
    <row r="2" spans="1:20" ht="52.8">
      <c r="A2" s="55" t="s">
        <v>2352</v>
      </c>
      <c r="B2" s="1" t="s">
        <v>2239</v>
      </c>
      <c r="C2" s="4" t="s">
        <v>2284</v>
      </c>
      <c r="D2" s="4" t="s">
        <v>2285</v>
      </c>
      <c r="E2" s="4" t="s">
        <v>2265</v>
      </c>
      <c r="F2" s="4" t="s">
        <v>2265</v>
      </c>
      <c r="G2" s="4" t="s">
        <v>2265</v>
      </c>
      <c r="H2" s="4" t="s">
        <v>2265</v>
      </c>
      <c r="I2" s="4" t="s">
        <v>2286</v>
      </c>
      <c r="J2" s="4" t="s">
        <v>1518</v>
      </c>
      <c r="K2" s="4" t="s">
        <v>969</v>
      </c>
      <c r="L2" s="4" t="s">
        <v>122</v>
      </c>
      <c r="M2" s="4" t="s">
        <v>46</v>
      </c>
      <c r="N2" s="4" t="s">
        <v>24</v>
      </c>
      <c r="O2" s="35" t="s">
        <v>2324</v>
      </c>
      <c r="P2" s="1" t="s">
        <v>2250</v>
      </c>
      <c r="Q2" s="52" t="s">
        <v>27</v>
      </c>
      <c r="R2" s="52" t="s">
        <v>61</v>
      </c>
      <c r="S2" s="51">
        <v>37</v>
      </c>
      <c r="T2" s="53" t="str" cm="1">
        <f t="array" ref="T2">_xlfn.IFS(S2&gt;34,"Top Priority",S2&gt;27,"Strong Strategic Fit",S2&gt;17,"Moderate Priority", S2&lt;18,"Low Priority")</f>
        <v>Top Priority</v>
      </c>
    </row>
    <row r="3" spans="1:20" ht="52.8">
      <c r="A3" s="55" t="s">
        <v>2353</v>
      </c>
      <c r="B3" s="1" t="s">
        <v>2245</v>
      </c>
      <c r="C3" s="4" t="s">
        <v>2302</v>
      </c>
      <c r="D3" s="4" t="s">
        <v>2303</v>
      </c>
      <c r="E3" s="4" t="s">
        <v>2265</v>
      </c>
      <c r="F3" s="4" t="s">
        <v>2265</v>
      </c>
      <c r="G3" s="4" t="s">
        <v>2265</v>
      </c>
      <c r="H3" s="4" t="s">
        <v>2265</v>
      </c>
      <c r="I3" s="4" t="s">
        <v>2304</v>
      </c>
      <c r="J3" s="4" t="s">
        <v>1504</v>
      </c>
      <c r="K3" s="4" t="s">
        <v>416</v>
      </c>
      <c r="L3" s="4" t="s">
        <v>2341</v>
      </c>
      <c r="M3" s="4" t="s">
        <v>46</v>
      </c>
      <c r="N3" s="4" t="s">
        <v>2249</v>
      </c>
      <c r="O3" s="35" t="s">
        <v>2328</v>
      </c>
      <c r="P3" s="1" t="s">
        <v>2250</v>
      </c>
      <c r="Q3" s="52" t="s">
        <v>27</v>
      </c>
      <c r="R3" s="52" t="s">
        <v>61</v>
      </c>
      <c r="S3" s="51">
        <v>37</v>
      </c>
      <c r="T3" s="53" t="str" cm="1">
        <f t="array" ref="T3">_xlfn.IFS(S3&gt;34,"Top Priority",S3&gt;27,"Strong Strategic Fit",S3&gt;17,"Moderate Priority", S3&lt;18,"Low Priority")</f>
        <v>Top Priority</v>
      </c>
    </row>
    <row r="4" spans="1:20" ht="124.95" customHeight="1">
      <c r="A4" s="55" t="s">
        <v>2354</v>
      </c>
      <c r="B4" s="1" t="s">
        <v>2242</v>
      </c>
      <c r="C4" s="4" t="s">
        <v>2252</v>
      </c>
      <c r="D4" s="4" t="s">
        <v>2293</v>
      </c>
      <c r="E4" s="4" t="s">
        <v>2265</v>
      </c>
      <c r="F4" s="4" t="s">
        <v>2265</v>
      </c>
      <c r="G4" s="4" t="s">
        <v>2265</v>
      </c>
      <c r="H4" s="4" t="s">
        <v>2265</v>
      </c>
      <c r="I4" s="4" t="s">
        <v>2294</v>
      </c>
      <c r="J4" s="4" t="s">
        <v>2295</v>
      </c>
      <c r="K4" s="4" t="s">
        <v>969</v>
      </c>
      <c r="L4" s="4" t="s">
        <v>122</v>
      </c>
      <c r="M4" s="4" t="s">
        <v>46</v>
      </c>
      <c r="N4" s="4" t="s">
        <v>2249</v>
      </c>
      <c r="O4" s="35" t="s">
        <v>2326</v>
      </c>
      <c r="P4" s="1" t="s">
        <v>2250</v>
      </c>
      <c r="Q4" s="52" t="s">
        <v>27</v>
      </c>
      <c r="R4" s="52" t="s">
        <v>61</v>
      </c>
      <c r="S4" s="51">
        <v>36</v>
      </c>
      <c r="T4" s="53" t="str" cm="1">
        <f t="array" ref="T4">_xlfn.IFS(S4&gt;34,"Top Priority",S4&gt;27,"Strong Strategic Fit",S4&gt;17,"Moderate Priority", S4&lt;18,"Low Priority")</f>
        <v>Top Priority</v>
      </c>
    </row>
    <row r="5" spans="1:20" ht="52.8">
      <c r="A5" s="55" t="s">
        <v>2355</v>
      </c>
      <c r="B5" s="1" t="s">
        <v>2243</v>
      </c>
      <c r="C5" s="4" t="s">
        <v>2296</v>
      </c>
      <c r="D5" s="4" t="s">
        <v>2297</v>
      </c>
      <c r="E5" s="4" t="s">
        <v>2265</v>
      </c>
      <c r="F5" s="4" t="s">
        <v>2265</v>
      </c>
      <c r="G5" s="4" t="s">
        <v>2265</v>
      </c>
      <c r="H5" s="4" t="s">
        <v>2265</v>
      </c>
      <c r="I5" s="4" t="s">
        <v>2298</v>
      </c>
      <c r="J5" s="4" t="s">
        <v>1512</v>
      </c>
      <c r="K5" s="4" t="s">
        <v>2339</v>
      </c>
      <c r="L5" s="4" t="s">
        <v>2342</v>
      </c>
      <c r="M5" s="4" t="s">
        <v>46</v>
      </c>
      <c r="N5" s="4" t="s">
        <v>24</v>
      </c>
      <c r="O5" s="35" t="s">
        <v>2327</v>
      </c>
      <c r="P5" s="1" t="s">
        <v>2250</v>
      </c>
      <c r="Q5" s="52" t="s">
        <v>27</v>
      </c>
      <c r="R5" s="52" t="s">
        <v>61</v>
      </c>
      <c r="S5" s="51">
        <v>35</v>
      </c>
      <c r="T5" s="53" t="str" cm="1">
        <f t="array" ref="T5">_xlfn.IFS(S5&gt;34,"Top Priority",S5&gt;27,"Strong Strategic Fit",S5&gt;17,"Moderate Priority", S5&lt;18,"Low Priority")</f>
        <v>Top Priority</v>
      </c>
    </row>
    <row r="6" spans="1:20" ht="129.6">
      <c r="A6" s="55" t="s">
        <v>2356</v>
      </c>
      <c r="B6" s="1" t="s">
        <v>2244</v>
      </c>
      <c r="C6" s="4" t="s">
        <v>2251</v>
      </c>
      <c r="D6" s="4" t="s">
        <v>2299</v>
      </c>
      <c r="E6" s="4" t="s">
        <v>2265</v>
      </c>
      <c r="F6" s="4" t="s">
        <v>2265</v>
      </c>
      <c r="G6" s="4" t="s">
        <v>2265</v>
      </c>
      <c r="H6" s="4" t="s">
        <v>2265</v>
      </c>
      <c r="I6" s="4" t="s">
        <v>2300</v>
      </c>
      <c r="J6" s="4" t="s">
        <v>2301</v>
      </c>
      <c r="K6" s="4" t="s">
        <v>636</v>
      </c>
      <c r="L6" s="4" t="s">
        <v>2340</v>
      </c>
      <c r="M6" s="4" t="s">
        <v>46</v>
      </c>
      <c r="N6" s="4" t="s">
        <v>2249</v>
      </c>
      <c r="O6" s="35" t="s">
        <v>2328</v>
      </c>
      <c r="P6" s="1" t="s">
        <v>2250</v>
      </c>
      <c r="Q6" s="52" t="s">
        <v>27</v>
      </c>
      <c r="R6" s="52" t="s">
        <v>61</v>
      </c>
      <c r="S6" s="51">
        <v>35</v>
      </c>
      <c r="T6" s="53" t="str" cm="1">
        <f t="array" ref="T6">_xlfn.IFS(S6&gt;34,"Top Priority",S6&gt;27,"Strong Strategic Fit",S6&gt;17,"Moderate Priority", S6&lt;18,"Low Priority")</f>
        <v>Top Priority</v>
      </c>
    </row>
    <row r="7" spans="1:20" ht="63">
      <c r="A7" s="55" t="s">
        <v>2357</v>
      </c>
      <c r="B7" s="1" t="s">
        <v>2241</v>
      </c>
      <c r="C7" s="4" t="s">
        <v>2290</v>
      </c>
      <c r="D7" s="4" t="s">
        <v>2291</v>
      </c>
      <c r="E7" s="4" t="s">
        <v>2265</v>
      </c>
      <c r="F7" s="4" t="s">
        <v>2265</v>
      </c>
      <c r="G7" s="4" t="s">
        <v>2265</v>
      </c>
      <c r="H7" s="4" t="s">
        <v>2265</v>
      </c>
      <c r="I7" s="4" t="s">
        <v>2292</v>
      </c>
      <c r="J7" s="4" t="s">
        <v>1521</v>
      </c>
      <c r="K7" s="4" t="s">
        <v>416</v>
      </c>
      <c r="L7" s="4" t="s">
        <v>2346</v>
      </c>
      <c r="M7" s="4" t="s">
        <v>46</v>
      </c>
      <c r="N7" s="4" t="s">
        <v>2249</v>
      </c>
      <c r="O7" s="35" t="s">
        <v>2326</v>
      </c>
      <c r="P7" s="1" t="s">
        <v>2250</v>
      </c>
      <c r="Q7" s="52" t="s">
        <v>27</v>
      </c>
      <c r="R7" s="52" t="s">
        <v>61</v>
      </c>
      <c r="S7" s="51">
        <v>34</v>
      </c>
      <c r="T7" s="53" t="str" cm="1">
        <f t="array" ref="T7">_xlfn.IFS(S7&gt;34,"Top Priority",S7&gt;27,"Strong Strategic Fit",S7&gt;17,"Moderate Priority", S7&lt;18,"Low Priority")</f>
        <v>Strong Strategic Fit</v>
      </c>
    </row>
    <row r="8" spans="1:20" ht="100.8">
      <c r="A8" s="55" t="s">
        <v>2358</v>
      </c>
      <c r="B8" s="1" t="s">
        <v>2259</v>
      </c>
      <c r="C8" s="4" t="s">
        <v>2260</v>
      </c>
      <c r="D8" s="4" t="s">
        <v>2317</v>
      </c>
      <c r="E8" s="4" t="s">
        <v>2265</v>
      </c>
      <c r="F8" s="4" t="s">
        <v>2265</v>
      </c>
      <c r="G8" s="4" t="s">
        <v>2265</v>
      </c>
      <c r="H8" s="4" t="s">
        <v>2265</v>
      </c>
      <c r="I8" s="4" t="s">
        <v>2318</v>
      </c>
      <c r="J8" s="4" t="s">
        <v>1507</v>
      </c>
      <c r="K8" s="4" t="s">
        <v>416</v>
      </c>
      <c r="L8" s="4" t="s">
        <v>2345</v>
      </c>
      <c r="M8" s="4" t="s">
        <v>32</v>
      </c>
      <c r="N8" s="4" t="s">
        <v>2249</v>
      </c>
      <c r="O8" s="35">
        <v>5000000000</v>
      </c>
      <c r="P8" s="1" t="s">
        <v>2261</v>
      </c>
      <c r="Q8" s="52" t="s">
        <v>27</v>
      </c>
      <c r="R8" s="52" t="s">
        <v>61</v>
      </c>
      <c r="S8" s="51">
        <v>33</v>
      </c>
      <c r="T8" s="53" t="str" cm="1">
        <f t="array" ref="T8">_xlfn.IFS(S8&gt;34,"Top Priority",S8&gt;27,"Strong Strategic Fit",S8&gt;17,"Moderate Priority", S8&lt;18,"Low Priority")</f>
        <v>Strong Strategic Fit</v>
      </c>
    </row>
    <row r="9" spans="1:20" ht="63">
      <c r="A9" s="55" t="s">
        <v>2359</v>
      </c>
      <c r="B9" s="1" t="s">
        <v>2240</v>
      </c>
      <c r="C9" s="4" t="s">
        <v>2287</v>
      </c>
      <c r="D9" s="4" t="s">
        <v>2288</v>
      </c>
      <c r="E9" s="4" t="s">
        <v>2265</v>
      </c>
      <c r="F9" s="4" t="s">
        <v>2265</v>
      </c>
      <c r="G9" s="4" t="s">
        <v>2265</v>
      </c>
      <c r="H9" s="4" t="s">
        <v>2265</v>
      </c>
      <c r="I9" s="4" t="s">
        <v>2289</v>
      </c>
      <c r="J9" s="4" t="s">
        <v>1485</v>
      </c>
      <c r="K9" s="4" t="s">
        <v>2339</v>
      </c>
      <c r="L9" s="4" t="s">
        <v>2342</v>
      </c>
      <c r="M9" s="4" t="s">
        <v>46</v>
      </c>
      <c r="N9" s="4" t="s">
        <v>24</v>
      </c>
      <c r="O9" s="35" t="s">
        <v>2325</v>
      </c>
      <c r="P9" s="1" t="s">
        <v>2250</v>
      </c>
      <c r="Q9" s="52" t="s">
        <v>27</v>
      </c>
      <c r="R9" s="52" t="s">
        <v>61</v>
      </c>
      <c r="S9" s="51">
        <v>32</v>
      </c>
      <c r="T9" s="53" t="str" cm="1">
        <f t="array" ref="T9">_xlfn.IFS(S9&gt;34,"Top Priority",S9&gt;27,"Strong Strategic Fit",S9&gt;17,"Moderate Priority", S9&lt;18,"Low Priority")</f>
        <v>Strong Strategic Fit</v>
      </c>
    </row>
    <row r="10" spans="1:20" ht="63">
      <c r="A10" s="55" t="s">
        <v>2360</v>
      </c>
      <c r="B10" s="1" t="s">
        <v>2247</v>
      </c>
      <c r="C10" s="4" t="s">
        <v>2308</v>
      </c>
      <c r="D10" s="4" t="s">
        <v>2309</v>
      </c>
      <c r="E10" s="4" t="s">
        <v>2265</v>
      </c>
      <c r="F10" s="4" t="s">
        <v>2265</v>
      </c>
      <c r="G10" s="4" t="s">
        <v>2265</v>
      </c>
      <c r="H10" s="4" t="s">
        <v>2265</v>
      </c>
      <c r="I10" s="4" t="s">
        <v>2310</v>
      </c>
      <c r="J10" s="4" t="s">
        <v>2275</v>
      </c>
      <c r="K10" s="4" t="s">
        <v>2339</v>
      </c>
      <c r="L10" s="4" t="s">
        <v>2342</v>
      </c>
      <c r="M10" s="4" t="s">
        <v>46</v>
      </c>
      <c r="N10" s="4" t="s">
        <v>24</v>
      </c>
      <c r="O10" s="35" t="s">
        <v>2323</v>
      </c>
      <c r="P10" s="1" t="s">
        <v>2250</v>
      </c>
      <c r="Q10" s="52" t="s">
        <v>27</v>
      </c>
      <c r="R10" s="52" t="s">
        <v>61</v>
      </c>
      <c r="S10" s="51">
        <v>31</v>
      </c>
      <c r="T10" s="53" t="str" cm="1">
        <f t="array" ref="T10">_xlfn.IFS(S10&gt;34,"Top Priority",S10&gt;27,"Strong Strategic Fit",S10&gt;17,"Moderate Priority", S10&lt;18,"Low Priority")</f>
        <v>Strong Strategic Fit</v>
      </c>
    </row>
    <row r="11" spans="1:20" ht="63">
      <c r="A11" s="55" t="s">
        <v>2361</v>
      </c>
      <c r="B11" s="1" t="s">
        <v>2246</v>
      </c>
      <c r="C11" s="4" t="s">
        <v>2305</v>
      </c>
      <c r="D11" s="4" t="s">
        <v>2306</v>
      </c>
      <c r="E11" s="4" t="s">
        <v>2265</v>
      </c>
      <c r="F11" s="4" t="s">
        <v>2265</v>
      </c>
      <c r="G11" s="4" t="s">
        <v>2265</v>
      </c>
      <c r="H11" s="4" t="s">
        <v>2265</v>
      </c>
      <c r="I11" s="4" t="s">
        <v>2307</v>
      </c>
      <c r="J11" s="4" t="s">
        <v>1485</v>
      </c>
      <c r="K11" s="4" t="s">
        <v>2339</v>
      </c>
      <c r="L11" s="4" t="s">
        <v>2342</v>
      </c>
      <c r="M11" s="4" t="s">
        <v>46</v>
      </c>
      <c r="N11" s="4" t="s">
        <v>24</v>
      </c>
      <c r="O11" s="35" t="s">
        <v>2329</v>
      </c>
      <c r="P11" s="1" t="s">
        <v>2250</v>
      </c>
      <c r="Q11" s="52" t="s">
        <v>27</v>
      </c>
      <c r="R11" s="52" t="s">
        <v>61</v>
      </c>
      <c r="S11" s="51">
        <v>30</v>
      </c>
      <c r="T11" s="53" t="str" cm="1">
        <f t="array" ref="T11">_xlfn.IFS(S11&gt;34,"Top Priority",S11&gt;27,"Strong Strategic Fit",S11&gt;17,"Moderate Priority", S11&lt;18,"Low Priority")</f>
        <v>Strong Strategic Fit</v>
      </c>
    </row>
    <row r="12" spans="1:20" ht="66">
      <c r="A12" s="55" t="s">
        <v>2362</v>
      </c>
      <c r="B12" s="1" t="s">
        <v>2248</v>
      </c>
      <c r="C12" s="4" t="s">
        <v>2311</v>
      </c>
      <c r="D12" s="4" t="s">
        <v>2312</v>
      </c>
      <c r="E12" s="4" t="s">
        <v>2265</v>
      </c>
      <c r="F12" s="4" t="s">
        <v>2265</v>
      </c>
      <c r="G12" s="4" t="s">
        <v>2265</v>
      </c>
      <c r="H12" s="4" t="s">
        <v>2265</v>
      </c>
      <c r="I12" s="4" t="s">
        <v>2313</v>
      </c>
      <c r="J12" s="4" t="s">
        <v>2295</v>
      </c>
      <c r="K12" s="4" t="s">
        <v>416</v>
      </c>
      <c r="L12" s="4" t="s">
        <v>1127</v>
      </c>
      <c r="M12" s="4" t="s">
        <v>46</v>
      </c>
      <c r="N12" s="4" t="s">
        <v>2249</v>
      </c>
      <c r="O12" s="35" t="s">
        <v>2322</v>
      </c>
      <c r="P12" s="1" t="s">
        <v>2262</v>
      </c>
      <c r="Q12" s="52" t="s">
        <v>27</v>
      </c>
      <c r="R12" s="52" t="s">
        <v>61</v>
      </c>
      <c r="S12" s="51">
        <v>30</v>
      </c>
      <c r="T12" s="53" t="str" cm="1">
        <f t="array" ref="T12">_xlfn.IFS(S12&gt;34,"Top Priority",S12&gt;27,"Strong Strategic Fit",S12&gt;17,"Moderate Priority", S12&lt;18,"Low Priority")</f>
        <v>Strong Strategic Fit</v>
      </c>
    </row>
    <row r="13" spans="1:20" ht="63">
      <c r="A13" s="55" t="s">
        <v>2363</v>
      </c>
      <c r="B13" s="1" t="s">
        <v>2257</v>
      </c>
      <c r="C13" s="4" t="s">
        <v>2314</v>
      </c>
      <c r="D13" s="4" t="s">
        <v>2315</v>
      </c>
      <c r="E13" s="4" t="s">
        <v>2265</v>
      </c>
      <c r="F13" s="4" t="s">
        <v>2265</v>
      </c>
      <c r="G13" s="4" t="s">
        <v>2265</v>
      </c>
      <c r="H13" s="4" t="s">
        <v>2265</v>
      </c>
      <c r="I13" s="4" t="s">
        <v>2316</v>
      </c>
      <c r="J13" s="4" t="s">
        <v>1518</v>
      </c>
      <c r="K13" s="4" t="s">
        <v>416</v>
      </c>
      <c r="L13" s="4" t="s">
        <v>2343</v>
      </c>
      <c r="M13" s="4" t="s">
        <v>46</v>
      </c>
      <c r="N13" s="4" t="s">
        <v>2330</v>
      </c>
      <c r="O13" s="35">
        <v>50000000</v>
      </c>
      <c r="P13" s="1" t="s">
        <v>1187</v>
      </c>
      <c r="Q13" s="52" t="s">
        <v>27</v>
      </c>
      <c r="R13" s="52" t="s">
        <v>61</v>
      </c>
      <c r="S13" s="51">
        <v>30</v>
      </c>
      <c r="T13" s="53" t="str" cm="1">
        <f t="array" ref="T13">_xlfn.IFS(S13&gt;34,"Top Priority",S13&gt;27,"Strong Strategic Fit",S13&gt;17,"Moderate Priority", S13&lt;18,"Low Priority")</f>
        <v>Strong Strategic Fit</v>
      </c>
    </row>
    <row r="14" spans="1:20" ht="63">
      <c r="A14" s="55" t="s">
        <v>2364</v>
      </c>
      <c r="B14" s="1" t="s">
        <v>2263</v>
      </c>
      <c r="C14" s="4" t="s">
        <v>2319</v>
      </c>
      <c r="D14" s="4" t="s">
        <v>2320</v>
      </c>
      <c r="E14" s="4" t="s">
        <v>2265</v>
      </c>
      <c r="F14" s="4" t="s">
        <v>2265</v>
      </c>
      <c r="G14" s="4" t="s">
        <v>2265</v>
      </c>
      <c r="H14" s="4" t="s">
        <v>2265</v>
      </c>
      <c r="I14" s="4" t="s">
        <v>2321</v>
      </c>
      <c r="J14" s="4" t="s">
        <v>2295</v>
      </c>
      <c r="K14" s="4" t="s">
        <v>416</v>
      </c>
      <c r="L14" s="4" t="s">
        <v>1231</v>
      </c>
      <c r="M14" s="4" t="s">
        <v>32</v>
      </c>
      <c r="N14" s="4" t="s">
        <v>24</v>
      </c>
      <c r="O14" s="35">
        <v>30000000</v>
      </c>
      <c r="P14" s="1" t="s">
        <v>871</v>
      </c>
      <c r="Q14" s="52" t="s">
        <v>27</v>
      </c>
      <c r="R14" s="52" t="s">
        <v>61</v>
      </c>
      <c r="S14" s="51">
        <v>29</v>
      </c>
      <c r="T14" s="53" t="str" cm="1">
        <f t="array" ref="T14">_xlfn.IFS(S14&gt;34,"Top Priority",S14&gt;27,"Strong Strategic Fit",S14&gt;17,"Moderate Priority", S14&lt;18,"Low Priority")</f>
        <v>Strong Strategic Fit</v>
      </c>
    </row>
    <row r="15" spans="1:20" ht="57.6">
      <c r="A15" s="55" t="s">
        <v>2365</v>
      </c>
      <c r="B15" s="1" t="s">
        <v>2331</v>
      </c>
      <c r="C15" s="4" t="s">
        <v>2332</v>
      </c>
      <c r="D15" s="4" t="s">
        <v>2333</v>
      </c>
      <c r="E15" s="4" t="s">
        <v>2265</v>
      </c>
      <c r="F15" s="4" t="s">
        <v>2265</v>
      </c>
      <c r="G15" s="4" t="s">
        <v>2265</v>
      </c>
      <c r="H15" s="4" t="s">
        <v>2265</v>
      </c>
      <c r="I15" s="4" t="s">
        <v>2334</v>
      </c>
      <c r="J15" s="4" t="s">
        <v>1499</v>
      </c>
      <c r="K15" s="4" t="s">
        <v>416</v>
      </c>
      <c r="L15" s="4" t="s">
        <v>2344</v>
      </c>
      <c r="M15" s="4" t="s">
        <v>2335</v>
      </c>
      <c r="N15" s="4" t="s">
        <v>2338</v>
      </c>
      <c r="O15" s="35" t="s">
        <v>2337</v>
      </c>
      <c r="P15" s="4" t="s">
        <v>2336</v>
      </c>
      <c r="Q15" s="52" t="s">
        <v>27</v>
      </c>
      <c r="R15" s="52" t="s">
        <v>61</v>
      </c>
      <c r="S15" s="51">
        <v>27</v>
      </c>
      <c r="T15" s="53" t="str" cm="1">
        <f t="array" ref="T15">_xlfn.IFS(S15&gt;34,"Top Priority",S15&gt;27,"Strong Strategic Fit",S15&gt;17,"Moderate Priority", S15&lt;18,"Low Priority")</f>
        <v>Moderate Priority</v>
      </c>
    </row>
    <row r="16" spans="1:20">
      <c r="A16" s="5"/>
    </row>
  </sheetData>
  <autoFilter ref="A1:T15" xr:uid="{8FE8B1AB-B594-452E-8F28-DCB38911176D}"/>
  <sortState xmlns:xlrd2="http://schemas.microsoft.com/office/spreadsheetml/2017/richdata2" ref="A2:T20">
    <sortCondition descending="1" ref="S1:S20"/>
  </sortState>
  <phoneticPr fontId="1" type="noConversion"/>
  <conditionalFormatting sqref="T2:T15">
    <cfRule type="containsText" dxfId="27" priority="1" operator="containsText" text="Low Priority">
      <formula>NOT(ISERROR(SEARCH("Low Priority",T2)))</formula>
    </cfRule>
    <cfRule type="containsText" dxfId="26" priority="2" operator="containsText" text="Moderate Priority">
      <formula>NOT(ISERROR(SEARCH("Moderate Priority",T2)))</formula>
    </cfRule>
    <cfRule type="containsText" dxfId="25" priority="3" operator="containsText" text="Strong Strategic Fit">
      <formula>NOT(ISERROR(SEARCH("Strong Strategic Fit",T2)))</formula>
    </cfRule>
    <cfRule type="containsText" dxfId="24" priority="4" operator="containsText" text="Top Priority">
      <formula>NOT(ISERROR(SEARCH("Top Priority",T2)))</formula>
    </cfRule>
  </conditionalFormatting>
  <pageMargins left="0.7" right="0.7" top="0.75" bottom="0.75" header="0.3" footer="0.3"/>
  <pageSetup paperSize="9" orientation="portrait" r:id="rId1"/>
  <headerFooter>
    <oddFooter>&amp;L_x000D_&amp;1#&amp;"Aptos"&amp;10&amp;K008000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E1E5D-54BE-48C4-ADF4-1ECD460F3E68}">
  <dimension ref="A1:T79"/>
  <sheetViews>
    <sheetView zoomScale="70" zoomScaleNormal="70" workbookViewId="0">
      <pane ySplit="1" topLeftCell="A2" activePane="bottomLeft" state="frozen"/>
      <selection pane="bottomLeft" activeCell="O79" sqref="O79"/>
    </sheetView>
  </sheetViews>
  <sheetFormatPr defaultColWidth="8.88671875" defaultRowHeight="13.2"/>
  <cols>
    <col min="1" max="1" width="3" style="60" customWidth="1"/>
    <col min="2" max="2" width="25.109375" style="59" bestFit="1" customWidth="1"/>
    <col min="3" max="3" width="36.33203125" style="59" customWidth="1"/>
    <col min="4" max="4" width="23.109375" style="59" customWidth="1"/>
    <col min="5" max="8" width="3" style="59" customWidth="1"/>
    <col min="9" max="10" width="20.6640625" style="59" customWidth="1"/>
    <col min="11" max="11" width="11.33203125" style="59" customWidth="1"/>
    <col min="12" max="12" width="13.5546875" style="59" customWidth="1"/>
    <col min="13" max="13" width="19.5546875" style="59" customWidth="1"/>
    <col min="14" max="14" width="14.33203125" style="59" customWidth="1"/>
    <col min="15" max="15" width="21.6640625" style="61" bestFit="1" customWidth="1"/>
    <col min="16" max="16" width="16.5546875" style="59" customWidth="1"/>
    <col min="17" max="18" width="3" style="60" customWidth="1"/>
    <col min="19" max="19" width="6.33203125" style="59" customWidth="1"/>
    <col min="20" max="20" width="6.33203125" style="60" customWidth="1"/>
    <col min="21" max="21" width="8.44140625" style="59" bestFit="1" customWidth="1"/>
    <col min="22" max="22" width="9.5546875" style="59" bestFit="1" customWidth="1"/>
    <col min="23" max="16384" width="8.88671875" style="59"/>
  </cols>
  <sheetData>
    <row r="1" spans="1:20" ht="58.2">
      <c r="A1" s="12" t="s">
        <v>7</v>
      </c>
      <c r="B1" s="11" t="s">
        <v>8</v>
      </c>
      <c r="C1" s="11" t="s">
        <v>9</v>
      </c>
      <c r="D1" s="11" t="s">
        <v>10</v>
      </c>
      <c r="E1" s="12" t="s">
        <v>11</v>
      </c>
      <c r="F1" s="12" t="s">
        <v>12</v>
      </c>
      <c r="G1" s="12" t="s">
        <v>13</v>
      </c>
      <c r="H1" s="12" t="s">
        <v>14</v>
      </c>
      <c r="I1" s="11" t="s">
        <v>0</v>
      </c>
      <c r="J1" s="11" t="s">
        <v>1465</v>
      </c>
      <c r="K1" s="11" t="s">
        <v>1</v>
      </c>
      <c r="L1" s="11" t="s">
        <v>2</v>
      </c>
      <c r="M1" s="11" t="s">
        <v>3</v>
      </c>
      <c r="N1" s="11" t="s">
        <v>4</v>
      </c>
      <c r="O1" s="13" t="s">
        <v>15</v>
      </c>
      <c r="P1" s="11" t="s">
        <v>16</v>
      </c>
      <c r="Q1" s="12" t="s">
        <v>17</v>
      </c>
      <c r="R1" s="12" t="s">
        <v>18</v>
      </c>
      <c r="S1" s="12" t="s">
        <v>5</v>
      </c>
      <c r="T1" s="12" t="s">
        <v>6</v>
      </c>
    </row>
    <row r="2" spans="1:20" ht="186" customHeight="1">
      <c r="A2" s="56" t="s">
        <v>1581</v>
      </c>
      <c r="B2" s="6" t="s">
        <v>1550</v>
      </c>
      <c r="C2" s="6" t="s">
        <v>206</v>
      </c>
      <c r="D2" s="6" t="s">
        <v>207</v>
      </c>
      <c r="E2" s="2" t="s">
        <v>22</v>
      </c>
      <c r="F2" s="2" t="s">
        <v>22</v>
      </c>
      <c r="G2" s="2" t="s">
        <v>22</v>
      </c>
      <c r="H2" s="6" t="s">
        <v>22</v>
      </c>
      <c r="I2" s="6" t="s">
        <v>208</v>
      </c>
      <c r="J2" s="6" t="s">
        <v>1484</v>
      </c>
      <c r="K2" s="6" t="s">
        <v>969</v>
      </c>
      <c r="L2" s="6" t="s">
        <v>65</v>
      </c>
      <c r="M2" s="6" t="s">
        <v>114</v>
      </c>
      <c r="N2" s="6" t="s">
        <v>24</v>
      </c>
      <c r="O2" s="21">
        <v>600000000</v>
      </c>
      <c r="P2" s="6" t="s">
        <v>209</v>
      </c>
      <c r="Q2" s="56" t="s">
        <v>27</v>
      </c>
      <c r="R2" s="56" t="s">
        <v>27</v>
      </c>
      <c r="S2" s="49">
        <v>37</v>
      </c>
      <c r="T2" s="53" t="str" cm="1">
        <f t="array" ref="T2">_xlfn.IFS(S2&gt;34,"Top Priority",S2&gt;27,"Strong Strategic Fit",S2&gt;17,"Moderate Priority", S2&lt;18,"Low Priority")</f>
        <v>Top Priority</v>
      </c>
    </row>
    <row r="3" spans="1:20" ht="79.2">
      <c r="A3" s="56" t="s">
        <v>1582</v>
      </c>
      <c r="B3" s="2" t="s">
        <v>34</v>
      </c>
      <c r="C3" s="2" t="s">
        <v>35</v>
      </c>
      <c r="D3" s="2" t="s">
        <v>36</v>
      </c>
      <c r="E3" s="2" t="s">
        <v>22</v>
      </c>
      <c r="F3" s="2" t="s">
        <v>22</v>
      </c>
      <c r="G3" s="2" t="s">
        <v>22</v>
      </c>
      <c r="H3" s="6" t="s">
        <v>22</v>
      </c>
      <c r="I3" s="2" t="s">
        <v>37</v>
      </c>
      <c r="J3" s="2" t="s">
        <v>1466</v>
      </c>
      <c r="K3" s="6" t="s">
        <v>1258</v>
      </c>
      <c r="L3" s="6" t="s">
        <v>1138</v>
      </c>
      <c r="M3" s="2" t="s">
        <v>46</v>
      </c>
      <c r="N3" s="2" t="s">
        <v>25</v>
      </c>
      <c r="O3" s="21">
        <v>1400000000</v>
      </c>
      <c r="P3" s="2" t="s">
        <v>33</v>
      </c>
      <c r="Q3" s="57" t="s">
        <v>27</v>
      </c>
      <c r="R3" s="57" t="s">
        <v>27</v>
      </c>
      <c r="S3" s="43">
        <v>36</v>
      </c>
      <c r="T3" s="53" t="str" cm="1">
        <f t="array" ref="T3">_xlfn.IFS(S3&gt;34,"Top Priority",S3&gt;27,"Strong Strategic Fit",S3&gt;17,"Moderate Priority", S3&lt;18,"Low Priority")</f>
        <v>Top Priority</v>
      </c>
    </row>
    <row r="4" spans="1:20" ht="52.8">
      <c r="A4" s="56" t="s">
        <v>1583</v>
      </c>
      <c r="B4" s="2" t="s">
        <v>19</v>
      </c>
      <c r="C4" s="2" t="s">
        <v>20</v>
      </c>
      <c r="D4" s="2" t="s">
        <v>21</v>
      </c>
      <c r="E4" s="2" t="s">
        <v>22</v>
      </c>
      <c r="F4" s="2" t="s">
        <v>22</v>
      </c>
      <c r="G4" s="2" t="s">
        <v>22</v>
      </c>
      <c r="H4" s="6" t="s">
        <v>22</v>
      </c>
      <c r="I4" s="2" t="s">
        <v>23</v>
      </c>
      <c r="J4" s="2" t="s">
        <v>1466</v>
      </c>
      <c r="K4" s="6" t="s">
        <v>1258</v>
      </c>
      <c r="L4" s="6" t="s">
        <v>1138</v>
      </c>
      <c r="M4" s="2" t="s">
        <v>32</v>
      </c>
      <c r="N4" s="2" t="s">
        <v>25</v>
      </c>
      <c r="O4" s="21">
        <v>350000000</v>
      </c>
      <c r="P4" s="2" t="s">
        <v>26</v>
      </c>
      <c r="Q4" s="57" t="s">
        <v>27</v>
      </c>
      <c r="R4" s="57" t="s">
        <v>27</v>
      </c>
      <c r="S4" s="43">
        <v>36</v>
      </c>
      <c r="T4" s="53" t="str" cm="1">
        <f t="array" ref="T4">_xlfn.IFS(S4&gt;34,"Top Priority",S4&gt;27,"Strong Strategic Fit",S4&gt;17,"Moderate Priority", S4&lt;18,"Low Priority")</f>
        <v>Top Priority</v>
      </c>
    </row>
    <row r="5" spans="1:20" ht="40.200000000000003">
      <c r="A5" s="56" t="s">
        <v>1584</v>
      </c>
      <c r="B5" s="6" t="s">
        <v>1555</v>
      </c>
      <c r="C5" s="6" t="s">
        <v>182</v>
      </c>
      <c r="D5" s="6" t="s">
        <v>183</v>
      </c>
      <c r="E5" s="2" t="s">
        <v>22</v>
      </c>
      <c r="F5" s="2" t="s">
        <v>22</v>
      </c>
      <c r="G5" s="2" t="s">
        <v>22</v>
      </c>
      <c r="H5" s="6" t="s">
        <v>22</v>
      </c>
      <c r="I5" s="6" t="s">
        <v>184</v>
      </c>
      <c r="J5" s="6" t="s">
        <v>1485</v>
      </c>
      <c r="K5" s="6" t="s">
        <v>1428</v>
      </c>
      <c r="L5" s="6" t="s">
        <v>1232</v>
      </c>
      <c r="M5" s="6" t="s">
        <v>123</v>
      </c>
      <c r="N5" s="6" t="s">
        <v>1575</v>
      </c>
      <c r="O5" s="21">
        <v>50000000</v>
      </c>
      <c r="P5" s="6" t="s">
        <v>1576</v>
      </c>
      <c r="Q5" s="56" t="s">
        <v>27</v>
      </c>
      <c r="R5" s="56" t="s">
        <v>61</v>
      </c>
      <c r="S5" s="49">
        <v>35</v>
      </c>
      <c r="T5" s="53" t="str" cm="1">
        <f t="array" ref="T5">_xlfn.IFS(S5&gt;34,"Top Priority",S5&gt;27,"Strong Strategic Fit",S5&gt;17,"Moderate Priority", S5&lt;18,"Low Priority")</f>
        <v>Top Priority</v>
      </c>
    </row>
    <row r="6" spans="1:20" ht="40.200000000000003">
      <c r="A6" s="56" t="s">
        <v>1585</v>
      </c>
      <c r="B6" s="6" t="s">
        <v>1531</v>
      </c>
      <c r="C6" s="6" t="s">
        <v>98</v>
      </c>
      <c r="D6" s="6" t="s">
        <v>99</v>
      </c>
      <c r="E6" s="2" t="s">
        <v>22</v>
      </c>
      <c r="F6" s="2" t="s">
        <v>22</v>
      </c>
      <c r="G6" s="2" t="s">
        <v>22</v>
      </c>
      <c r="H6" s="6" t="s">
        <v>22</v>
      </c>
      <c r="I6" s="6" t="s">
        <v>100</v>
      </c>
      <c r="J6" s="6" t="s">
        <v>1484</v>
      </c>
      <c r="K6" s="6" t="s">
        <v>1258</v>
      </c>
      <c r="L6" s="6" t="s">
        <v>101</v>
      </c>
      <c r="M6" s="2" t="s">
        <v>46</v>
      </c>
      <c r="N6" s="6" t="s">
        <v>102</v>
      </c>
      <c r="O6" s="21">
        <v>300000000</v>
      </c>
      <c r="P6" s="6" t="s">
        <v>103</v>
      </c>
      <c r="Q6" s="56" t="s">
        <v>27</v>
      </c>
      <c r="R6" s="56" t="s">
        <v>27</v>
      </c>
      <c r="S6" s="49">
        <v>35</v>
      </c>
      <c r="T6" s="53" t="str" cm="1">
        <f t="array" ref="T6">_xlfn.IFS(S6&gt;34,"Top Priority",S6&gt;27,"Strong Strategic Fit",S6&gt;17,"Moderate Priority", S6&lt;18,"Low Priority")</f>
        <v>Top Priority</v>
      </c>
    </row>
    <row r="7" spans="1:20" ht="158.4">
      <c r="A7" s="56" t="s">
        <v>1586</v>
      </c>
      <c r="B7" s="2" t="s">
        <v>28</v>
      </c>
      <c r="C7" s="2" t="s">
        <v>29</v>
      </c>
      <c r="D7" s="2" t="s">
        <v>30</v>
      </c>
      <c r="E7" s="2" t="s">
        <v>22</v>
      </c>
      <c r="F7" s="2" t="s">
        <v>22</v>
      </c>
      <c r="G7" s="2" t="s">
        <v>22</v>
      </c>
      <c r="H7" s="6" t="s">
        <v>22</v>
      </c>
      <c r="I7" s="2" t="s">
        <v>31</v>
      </c>
      <c r="J7" s="6" t="s">
        <v>1484</v>
      </c>
      <c r="K7" s="6" t="s">
        <v>1258</v>
      </c>
      <c r="L7" s="6" t="s">
        <v>1138</v>
      </c>
      <c r="M7" s="2" t="s">
        <v>32</v>
      </c>
      <c r="N7" s="2" t="s">
        <v>25</v>
      </c>
      <c r="O7" s="21">
        <v>1300000000</v>
      </c>
      <c r="P7" s="2" t="s">
        <v>33</v>
      </c>
      <c r="Q7" s="57" t="s">
        <v>27</v>
      </c>
      <c r="R7" s="57" t="s">
        <v>27</v>
      </c>
      <c r="S7" s="43">
        <v>35</v>
      </c>
      <c r="T7" s="53" t="str" cm="1">
        <f t="array" ref="T7">_xlfn.IFS(S7&gt;34,"Top Priority",S7&gt;27,"Strong Strategic Fit",S7&gt;17,"Moderate Priority", S7&lt;18,"Low Priority")</f>
        <v>Top Priority</v>
      </c>
    </row>
    <row r="8" spans="1:20" ht="63">
      <c r="A8" s="56" t="s">
        <v>1587</v>
      </c>
      <c r="B8" s="6" t="s">
        <v>1557</v>
      </c>
      <c r="C8" s="6" t="s">
        <v>151</v>
      </c>
      <c r="D8" s="6" t="s">
        <v>152</v>
      </c>
      <c r="E8" s="2" t="s">
        <v>22</v>
      </c>
      <c r="F8" s="2" t="s">
        <v>22</v>
      </c>
      <c r="G8" s="2" t="s">
        <v>22</v>
      </c>
      <c r="H8" s="6" t="s">
        <v>22</v>
      </c>
      <c r="I8" s="6" t="s">
        <v>153</v>
      </c>
      <c r="J8" s="6" t="s">
        <v>1521</v>
      </c>
      <c r="K8" s="6" t="s">
        <v>969</v>
      </c>
      <c r="L8" s="6" t="s">
        <v>65</v>
      </c>
      <c r="M8" s="6" t="s">
        <v>133</v>
      </c>
      <c r="N8" s="6" t="s">
        <v>90</v>
      </c>
      <c r="O8" s="21">
        <v>1200000000</v>
      </c>
      <c r="P8" s="6" t="s">
        <v>91</v>
      </c>
      <c r="Q8" s="56" t="s">
        <v>27</v>
      </c>
      <c r="R8" s="56" t="s">
        <v>61</v>
      </c>
      <c r="S8" s="49">
        <v>34</v>
      </c>
      <c r="T8" s="53" t="str" cm="1">
        <f t="array" ref="T8">_xlfn.IFS(S8&gt;34,"Top Priority",S8&gt;27,"Strong Strategic Fit",S8&gt;17,"Moderate Priority", S8&lt;18,"Low Priority")</f>
        <v>Strong Strategic Fit</v>
      </c>
    </row>
    <row r="9" spans="1:20" ht="63">
      <c r="A9" s="56" t="s">
        <v>1588</v>
      </c>
      <c r="B9" s="6" t="s">
        <v>2254</v>
      </c>
      <c r="C9" s="6" t="s">
        <v>129</v>
      </c>
      <c r="D9" s="6" t="s">
        <v>130</v>
      </c>
      <c r="E9" s="2" t="s">
        <v>22</v>
      </c>
      <c r="F9" s="2" t="s">
        <v>22</v>
      </c>
      <c r="G9" s="2" t="s">
        <v>22</v>
      </c>
      <c r="H9" s="6" t="s">
        <v>22</v>
      </c>
      <c r="I9" s="6" t="s">
        <v>131</v>
      </c>
      <c r="J9" s="6" t="s">
        <v>1507</v>
      </c>
      <c r="K9" s="6" t="s">
        <v>416</v>
      </c>
      <c r="L9" s="6" t="s">
        <v>132</v>
      </c>
      <c r="M9" s="6" t="s">
        <v>133</v>
      </c>
      <c r="N9" s="6" t="s">
        <v>2255</v>
      </c>
      <c r="O9" s="21">
        <v>700000000</v>
      </c>
      <c r="P9" s="6" t="s">
        <v>2256</v>
      </c>
      <c r="Q9" s="56" t="s">
        <v>27</v>
      </c>
      <c r="R9" s="56" t="s">
        <v>61</v>
      </c>
      <c r="S9" s="49">
        <v>34</v>
      </c>
      <c r="T9" s="53" t="str" cm="1">
        <f t="array" ref="T9">_xlfn.IFS(S9&gt;34,"Top Priority",S9&gt;27,"Strong Strategic Fit",S9&gt;17,"Moderate Priority", S9&lt;18,"Low Priority")</f>
        <v>Strong Strategic Fit</v>
      </c>
    </row>
    <row r="10" spans="1:20" ht="66">
      <c r="A10" s="56" t="s">
        <v>1589</v>
      </c>
      <c r="B10" s="6" t="s">
        <v>1554</v>
      </c>
      <c r="C10" s="6" t="s">
        <v>185</v>
      </c>
      <c r="D10" s="6" t="s">
        <v>186</v>
      </c>
      <c r="E10" s="2" t="s">
        <v>22</v>
      </c>
      <c r="F10" s="2" t="s">
        <v>22</v>
      </c>
      <c r="G10" s="2" t="s">
        <v>22</v>
      </c>
      <c r="H10" s="6" t="s">
        <v>22</v>
      </c>
      <c r="I10" s="6" t="s">
        <v>187</v>
      </c>
      <c r="J10" s="6" t="s">
        <v>1485</v>
      </c>
      <c r="K10" s="6" t="s">
        <v>1258</v>
      </c>
      <c r="L10" s="6" t="s">
        <v>1138</v>
      </c>
      <c r="M10" s="6" t="s">
        <v>46</v>
      </c>
      <c r="N10" s="6" t="s">
        <v>188</v>
      </c>
      <c r="O10" s="21">
        <v>1000000000</v>
      </c>
      <c r="P10" s="6" t="s">
        <v>189</v>
      </c>
      <c r="Q10" s="56" t="s">
        <v>27</v>
      </c>
      <c r="R10" s="56" t="s">
        <v>27</v>
      </c>
      <c r="S10" s="49">
        <v>34</v>
      </c>
      <c r="T10" s="53" t="str" cm="1">
        <f t="array" ref="T10">_xlfn.IFS(S10&gt;34,"Top Priority",S10&gt;27,"Strong Strategic Fit",S10&gt;17,"Moderate Priority", S10&lt;18,"Low Priority")</f>
        <v>Strong Strategic Fit</v>
      </c>
    </row>
    <row r="11" spans="1:20" ht="105.6">
      <c r="A11" s="56" t="s">
        <v>1590</v>
      </c>
      <c r="B11" s="22" t="s">
        <v>306</v>
      </c>
      <c r="C11" s="22" t="s">
        <v>307</v>
      </c>
      <c r="D11" s="22" t="s">
        <v>308</v>
      </c>
      <c r="E11" s="2" t="s">
        <v>22</v>
      </c>
      <c r="F11" s="2" t="s">
        <v>22</v>
      </c>
      <c r="G11" s="2" t="s">
        <v>22</v>
      </c>
      <c r="H11" s="6" t="s">
        <v>22</v>
      </c>
      <c r="I11" s="22" t="s">
        <v>309</v>
      </c>
      <c r="J11" s="22" t="s">
        <v>1504</v>
      </c>
      <c r="K11" s="22" t="s">
        <v>416</v>
      </c>
      <c r="L11" s="22" t="s">
        <v>306</v>
      </c>
      <c r="M11" s="22" t="s">
        <v>133</v>
      </c>
      <c r="N11" s="22" t="s">
        <v>24</v>
      </c>
      <c r="O11" s="21">
        <v>623000000</v>
      </c>
      <c r="P11" s="22" t="s">
        <v>294</v>
      </c>
      <c r="Q11" s="58" t="s">
        <v>27</v>
      </c>
      <c r="R11" s="58" t="s">
        <v>61</v>
      </c>
      <c r="S11" s="50">
        <v>34</v>
      </c>
      <c r="T11" s="53" t="str" cm="1">
        <f t="array" ref="T11">_xlfn.IFS(S11&gt;34,"Top Priority",S11&gt;27,"Strong Strategic Fit",S11&gt;17,"Moderate Priority", S11&lt;18,"Low Priority")</f>
        <v>Strong Strategic Fit</v>
      </c>
    </row>
    <row r="12" spans="1:20" ht="63">
      <c r="A12" s="56" t="s">
        <v>1591</v>
      </c>
      <c r="B12" s="6" t="s">
        <v>1523</v>
      </c>
      <c r="C12" s="6" t="s">
        <v>73</v>
      </c>
      <c r="D12" s="6" t="s">
        <v>74</v>
      </c>
      <c r="E12" s="2" t="s">
        <v>22</v>
      </c>
      <c r="F12" s="2" t="s">
        <v>22</v>
      </c>
      <c r="G12" s="2" t="s">
        <v>22</v>
      </c>
      <c r="H12" s="6" t="s">
        <v>22</v>
      </c>
      <c r="I12" s="6" t="s">
        <v>75</v>
      </c>
      <c r="J12" s="6" t="s">
        <v>1516</v>
      </c>
      <c r="K12" s="6" t="s">
        <v>416</v>
      </c>
      <c r="L12" s="6" t="s">
        <v>58</v>
      </c>
      <c r="M12" s="2" t="s">
        <v>46</v>
      </c>
      <c r="N12" s="6" t="s">
        <v>76</v>
      </c>
      <c r="O12" s="21">
        <v>500000000</v>
      </c>
      <c r="P12" s="6" t="s">
        <v>77</v>
      </c>
      <c r="Q12" s="56" t="s">
        <v>27</v>
      </c>
      <c r="R12" s="56" t="s">
        <v>61</v>
      </c>
      <c r="S12" s="49">
        <v>34</v>
      </c>
      <c r="T12" s="53" t="str" cm="1">
        <f t="array" ref="T12">_xlfn.IFS(S12&gt;34,"Top Priority",S12&gt;27,"Strong Strategic Fit",S12&gt;17,"Moderate Priority", S12&lt;18,"Low Priority")</f>
        <v>Strong Strategic Fit</v>
      </c>
    </row>
    <row r="13" spans="1:20" ht="63">
      <c r="A13" s="56" t="s">
        <v>1592</v>
      </c>
      <c r="B13" s="6" t="s">
        <v>1553</v>
      </c>
      <c r="C13" s="6" t="s">
        <v>190</v>
      </c>
      <c r="D13" s="6" t="s">
        <v>191</v>
      </c>
      <c r="E13" s="2" t="s">
        <v>22</v>
      </c>
      <c r="F13" s="2" t="s">
        <v>22</v>
      </c>
      <c r="G13" s="2" t="s">
        <v>22</v>
      </c>
      <c r="H13" s="6" t="s">
        <v>22</v>
      </c>
      <c r="I13" s="6" t="s">
        <v>192</v>
      </c>
      <c r="J13" s="6" t="s">
        <v>1516</v>
      </c>
      <c r="K13" s="6" t="s">
        <v>969</v>
      </c>
      <c r="L13" s="6" t="s">
        <v>193</v>
      </c>
      <c r="M13" s="6" t="s">
        <v>133</v>
      </c>
      <c r="N13" s="6" t="s">
        <v>194</v>
      </c>
      <c r="O13" s="21">
        <v>1500000000</v>
      </c>
      <c r="P13" s="6" t="s">
        <v>77</v>
      </c>
      <c r="Q13" s="56" t="s">
        <v>27</v>
      </c>
      <c r="R13" s="56" t="s">
        <v>61</v>
      </c>
      <c r="S13" s="49">
        <v>34</v>
      </c>
      <c r="T13" s="53" t="str" cm="1">
        <f t="array" ref="T13">_xlfn.IFS(S13&gt;34,"Top Priority",S13&gt;27,"Strong Strategic Fit",S13&gt;17,"Moderate Priority", S13&lt;18,"Low Priority")</f>
        <v>Strong Strategic Fit</v>
      </c>
    </row>
    <row r="14" spans="1:20" ht="63">
      <c r="A14" s="56" t="s">
        <v>1593</v>
      </c>
      <c r="B14" s="6" t="s">
        <v>1563</v>
      </c>
      <c r="C14" s="6" t="s">
        <v>1268</v>
      </c>
      <c r="D14" s="6" t="s">
        <v>1199</v>
      </c>
      <c r="E14" s="2" t="s">
        <v>22</v>
      </c>
      <c r="F14" s="2" t="s">
        <v>22</v>
      </c>
      <c r="G14" s="2" t="s">
        <v>22</v>
      </c>
      <c r="H14" s="6" t="s">
        <v>22</v>
      </c>
      <c r="I14" s="6" t="s">
        <v>1200</v>
      </c>
      <c r="J14" s="6" t="s">
        <v>1516</v>
      </c>
      <c r="K14" s="6" t="s">
        <v>416</v>
      </c>
      <c r="L14" s="6" t="s">
        <v>1262</v>
      </c>
      <c r="M14" s="6" t="s">
        <v>123</v>
      </c>
      <c r="N14" s="6" t="s">
        <v>1187</v>
      </c>
      <c r="O14" s="21">
        <v>4500000000</v>
      </c>
      <c r="P14" s="6" t="s">
        <v>1187</v>
      </c>
      <c r="Q14" s="56" t="s">
        <v>27</v>
      </c>
      <c r="R14" s="56" t="s">
        <v>61</v>
      </c>
      <c r="S14" s="49">
        <v>34</v>
      </c>
      <c r="T14" s="53" t="str" cm="1">
        <f t="array" ref="T14">_xlfn.IFS(S14&gt;34,"Top Priority",S14&gt;27,"Strong Strategic Fit",S14&gt;17,"Moderate Priority", S14&lt;18,"Low Priority")</f>
        <v>Strong Strategic Fit</v>
      </c>
    </row>
    <row r="15" spans="1:20" ht="63">
      <c r="A15" s="56" t="s">
        <v>1594</v>
      </c>
      <c r="B15" s="6" t="s">
        <v>1266</v>
      </c>
      <c r="C15" s="6" t="s">
        <v>1184</v>
      </c>
      <c r="D15" s="6" t="s">
        <v>1185</v>
      </c>
      <c r="E15" s="2" t="s">
        <v>22</v>
      </c>
      <c r="F15" s="2" t="s">
        <v>22</v>
      </c>
      <c r="G15" s="2" t="s">
        <v>22</v>
      </c>
      <c r="H15" s="6" t="s">
        <v>22</v>
      </c>
      <c r="I15" s="6" t="s">
        <v>1186</v>
      </c>
      <c r="J15" s="6" t="s">
        <v>1516</v>
      </c>
      <c r="K15" s="6" t="s">
        <v>416</v>
      </c>
      <c r="L15" s="6" t="s">
        <v>1262</v>
      </c>
      <c r="M15" s="6" t="s">
        <v>123</v>
      </c>
      <c r="N15" s="6" t="s">
        <v>1187</v>
      </c>
      <c r="O15" s="21">
        <v>3000000000</v>
      </c>
      <c r="P15" s="6" t="s">
        <v>1188</v>
      </c>
      <c r="Q15" s="56" t="s">
        <v>27</v>
      </c>
      <c r="R15" s="56" t="s">
        <v>61</v>
      </c>
      <c r="S15" s="49">
        <v>34</v>
      </c>
      <c r="T15" s="53" t="str" cm="1">
        <f t="array" ref="T15">_xlfn.IFS(S15&gt;34,"Top Priority",S15&gt;27,"Strong Strategic Fit",S15&gt;17,"Moderate Priority", S15&lt;18,"Low Priority")</f>
        <v>Strong Strategic Fit</v>
      </c>
    </row>
    <row r="16" spans="1:20" ht="63">
      <c r="A16" s="56" t="s">
        <v>1595</v>
      </c>
      <c r="B16" s="6" t="s">
        <v>1224</v>
      </c>
      <c r="C16" s="6" t="s">
        <v>1269</v>
      </c>
      <c r="D16" s="6" t="s">
        <v>1225</v>
      </c>
      <c r="E16" s="2" t="s">
        <v>22</v>
      </c>
      <c r="F16" s="2" t="s">
        <v>22</v>
      </c>
      <c r="G16" s="2" t="s">
        <v>22</v>
      </c>
      <c r="H16" s="6" t="s">
        <v>22</v>
      </c>
      <c r="I16" s="6" t="s">
        <v>1226</v>
      </c>
      <c r="J16" s="6" t="s">
        <v>1516</v>
      </c>
      <c r="K16" s="6" t="s">
        <v>1258</v>
      </c>
      <c r="L16" s="6" t="s">
        <v>1138</v>
      </c>
      <c r="M16" s="6" t="s">
        <v>123</v>
      </c>
      <c r="N16" s="6" t="s">
        <v>1187</v>
      </c>
      <c r="O16" s="21">
        <v>1500000000</v>
      </c>
      <c r="P16" s="6" t="s">
        <v>1187</v>
      </c>
      <c r="Q16" s="56" t="s">
        <v>27</v>
      </c>
      <c r="R16" s="56" t="s">
        <v>61</v>
      </c>
      <c r="S16" s="49">
        <v>34</v>
      </c>
      <c r="T16" s="53" t="str" cm="1">
        <f t="array" ref="T16">_xlfn.IFS(S16&gt;34,"Top Priority",S16&gt;27,"Strong Strategic Fit",S16&gt;17,"Moderate Priority", S16&lt;18,"Low Priority")</f>
        <v>Strong Strategic Fit</v>
      </c>
    </row>
    <row r="17" spans="1:20" ht="63">
      <c r="A17" s="56" t="s">
        <v>1596</v>
      </c>
      <c r="B17" s="6" t="s">
        <v>1522</v>
      </c>
      <c r="C17" s="6" t="s">
        <v>220</v>
      </c>
      <c r="D17" s="6" t="s">
        <v>221</v>
      </c>
      <c r="E17" s="2" t="s">
        <v>22</v>
      </c>
      <c r="F17" s="2" t="s">
        <v>22</v>
      </c>
      <c r="G17" s="2" t="s">
        <v>22</v>
      </c>
      <c r="H17" s="6" t="s">
        <v>22</v>
      </c>
      <c r="I17" s="6" t="s">
        <v>222</v>
      </c>
      <c r="J17" s="22" t="s">
        <v>1520</v>
      </c>
      <c r="K17" s="6" t="s">
        <v>416</v>
      </c>
      <c r="L17" s="6" t="s">
        <v>223</v>
      </c>
      <c r="M17" s="6" t="s">
        <v>224</v>
      </c>
      <c r="N17" s="6" t="s">
        <v>225</v>
      </c>
      <c r="O17" s="21">
        <v>1200000000</v>
      </c>
      <c r="P17" s="6" t="s">
        <v>226</v>
      </c>
      <c r="Q17" s="56" t="s">
        <v>27</v>
      </c>
      <c r="R17" s="56" t="s">
        <v>61</v>
      </c>
      <c r="S17" s="49">
        <v>34</v>
      </c>
      <c r="T17" s="53" t="str" cm="1">
        <f t="array" ref="T17">_xlfn.IFS(S17&gt;34,"Top Priority",S17&gt;27,"Strong Strategic Fit",S17&gt;17,"Moderate Priority", S17&lt;18,"Low Priority")</f>
        <v>Strong Strategic Fit</v>
      </c>
    </row>
    <row r="18" spans="1:20" ht="63">
      <c r="A18" s="56" t="s">
        <v>1597</v>
      </c>
      <c r="B18" s="2" t="s">
        <v>42</v>
      </c>
      <c r="C18" s="2" t="s">
        <v>1566</v>
      </c>
      <c r="D18" s="2" t="s">
        <v>43</v>
      </c>
      <c r="E18" s="2" t="s">
        <v>22</v>
      </c>
      <c r="F18" s="2" t="s">
        <v>22</v>
      </c>
      <c r="G18" s="2" t="s">
        <v>22</v>
      </c>
      <c r="H18" s="6" t="s">
        <v>22</v>
      </c>
      <c r="I18" s="2" t="s">
        <v>44</v>
      </c>
      <c r="J18" s="2" t="s">
        <v>1466</v>
      </c>
      <c r="K18" s="2" t="s">
        <v>969</v>
      </c>
      <c r="L18" s="6" t="s">
        <v>65</v>
      </c>
      <c r="M18" s="2" t="s">
        <v>32</v>
      </c>
      <c r="N18" s="2" t="s">
        <v>25</v>
      </c>
      <c r="O18" s="21">
        <v>600000000</v>
      </c>
      <c r="P18" s="2" t="s">
        <v>33</v>
      </c>
      <c r="Q18" s="57" t="s">
        <v>27</v>
      </c>
      <c r="R18" s="57" t="s">
        <v>27</v>
      </c>
      <c r="S18" s="43">
        <v>34</v>
      </c>
      <c r="T18" s="53" t="str" cm="1">
        <f t="array" ref="T18">_xlfn.IFS(S18&gt;34,"Top Priority",S18&gt;27,"Strong Strategic Fit",S18&gt;17,"Moderate Priority", S18&lt;18,"Low Priority")</f>
        <v>Strong Strategic Fit</v>
      </c>
    </row>
    <row r="19" spans="1:20" ht="63">
      <c r="A19" s="56" t="s">
        <v>1598</v>
      </c>
      <c r="B19" s="6" t="s">
        <v>2379</v>
      </c>
      <c r="C19" s="6" t="s">
        <v>176</v>
      </c>
      <c r="D19" s="6" t="s">
        <v>177</v>
      </c>
      <c r="E19" s="2" t="s">
        <v>22</v>
      </c>
      <c r="F19" s="2" t="s">
        <v>22</v>
      </c>
      <c r="G19" s="2" t="s">
        <v>22</v>
      </c>
      <c r="H19" s="6" t="s">
        <v>22</v>
      </c>
      <c r="I19" s="6" t="s">
        <v>178</v>
      </c>
      <c r="J19" s="6" t="s">
        <v>1485</v>
      </c>
      <c r="K19" s="6" t="s">
        <v>1428</v>
      </c>
      <c r="L19" s="6" t="s">
        <v>179</v>
      </c>
      <c r="M19" s="6" t="s">
        <v>123</v>
      </c>
      <c r="N19" s="6" t="s">
        <v>180</v>
      </c>
      <c r="O19" s="21">
        <v>3000000000</v>
      </c>
      <c r="P19" s="6" t="s">
        <v>181</v>
      </c>
      <c r="Q19" s="56" t="s">
        <v>27</v>
      </c>
      <c r="R19" s="56" t="s">
        <v>61</v>
      </c>
      <c r="S19" s="49">
        <v>33</v>
      </c>
      <c r="T19" s="53" t="str" cm="1">
        <f t="array" ref="T19">_xlfn.IFS(S19&gt;34,"Top Priority",S19&gt;27,"Strong Strategic Fit",S19&gt;17,"Moderate Priority", S19&lt;18,"Low Priority")</f>
        <v>Strong Strategic Fit</v>
      </c>
    </row>
    <row r="20" spans="1:20" ht="63">
      <c r="A20" s="56" t="s">
        <v>1599</v>
      </c>
      <c r="B20" s="6" t="s">
        <v>1233</v>
      </c>
      <c r="C20" s="6" t="s">
        <v>1234</v>
      </c>
      <c r="D20" s="6" t="s">
        <v>1235</v>
      </c>
      <c r="E20" s="2" t="s">
        <v>22</v>
      </c>
      <c r="F20" s="2" t="s">
        <v>22</v>
      </c>
      <c r="G20" s="2" t="s">
        <v>22</v>
      </c>
      <c r="H20" s="6" t="s">
        <v>22</v>
      </c>
      <c r="I20" s="6" t="s">
        <v>1236</v>
      </c>
      <c r="J20" s="6" t="s">
        <v>2275</v>
      </c>
      <c r="K20" s="6" t="s">
        <v>1258</v>
      </c>
      <c r="L20" s="6" t="s">
        <v>1138</v>
      </c>
      <c r="M20" s="6" t="s">
        <v>123</v>
      </c>
      <c r="N20" s="6" t="s">
        <v>1237</v>
      </c>
      <c r="O20" s="21">
        <v>2500000000</v>
      </c>
      <c r="P20" s="6" t="s">
        <v>1238</v>
      </c>
      <c r="Q20" s="56" t="s">
        <v>27</v>
      </c>
      <c r="R20" s="56" t="s">
        <v>61</v>
      </c>
      <c r="S20" s="49">
        <v>33</v>
      </c>
      <c r="T20" s="53" t="str" cm="1">
        <f t="array" ref="T20">_xlfn.IFS(S20&gt;34,"Top Priority",S20&gt;27,"Strong Strategic Fit",S20&gt;17,"Moderate Priority", S20&lt;18,"Low Priority")</f>
        <v>Strong Strategic Fit</v>
      </c>
    </row>
    <row r="21" spans="1:20" ht="63">
      <c r="A21" s="56" t="s">
        <v>1600</v>
      </c>
      <c r="B21" s="6" t="s">
        <v>1548</v>
      </c>
      <c r="C21" s="6" t="s">
        <v>62</v>
      </c>
      <c r="D21" s="6" t="s">
        <v>63</v>
      </c>
      <c r="E21" s="2" t="s">
        <v>22</v>
      </c>
      <c r="F21" s="2" t="s">
        <v>22</v>
      </c>
      <c r="G21" s="2" t="s">
        <v>22</v>
      </c>
      <c r="H21" s="6" t="s">
        <v>22</v>
      </c>
      <c r="I21" s="6" t="s">
        <v>64</v>
      </c>
      <c r="J21" s="6" t="s">
        <v>1519</v>
      </c>
      <c r="K21" s="6" t="s">
        <v>969</v>
      </c>
      <c r="L21" s="6" t="s">
        <v>65</v>
      </c>
      <c r="M21" s="2" t="s">
        <v>32</v>
      </c>
      <c r="N21" s="6" t="s">
        <v>66</v>
      </c>
      <c r="O21" s="21">
        <v>1000000000</v>
      </c>
      <c r="P21" s="6" t="s">
        <v>67</v>
      </c>
      <c r="Q21" s="56" t="s">
        <v>27</v>
      </c>
      <c r="R21" s="56" t="s">
        <v>61</v>
      </c>
      <c r="S21" s="49">
        <v>33</v>
      </c>
      <c r="T21" s="53" t="str" cm="1">
        <f t="array" ref="T21">_xlfn.IFS(S21&gt;34,"Top Priority",S21&gt;27,"Strong Strategic Fit",S21&gt;17,"Moderate Priority", S21&lt;18,"Low Priority")</f>
        <v>Strong Strategic Fit</v>
      </c>
    </row>
    <row r="22" spans="1:20" ht="63">
      <c r="A22" s="56" t="s">
        <v>1601</v>
      </c>
      <c r="B22" s="6" t="s">
        <v>1556</v>
      </c>
      <c r="C22" s="6" t="s">
        <v>143</v>
      </c>
      <c r="D22" s="6" t="s">
        <v>144</v>
      </c>
      <c r="E22" s="2" t="s">
        <v>22</v>
      </c>
      <c r="F22" s="2" t="s">
        <v>22</v>
      </c>
      <c r="G22" s="2" t="s">
        <v>22</v>
      </c>
      <c r="H22" s="6" t="s">
        <v>22</v>
      </c>
      <c r="I22" s="6" t="s">
        <v>145</v>
      </c>
      <c r="J22" s="6" t="s">
        <v>1519</v>
      </c>
      <c r="K22" s="6" t="s">
        <v>416</v>
      </c>
      <c r="L22" s="6" t="s">
        <v>58</v>
      </c>
      <c r="M22" s="6" t="s">
        <v>133</v>
      </c>
      <c r="N22" s="6" t="s">
        <v>80</v>
      </c>
      <c r="O22" s="21">
        <v>900000000</v>
      </c>
      <c r="P22" s="6" t="s">
        <v>77</v>
      </c>
      <c r="Q22" s="56" t="s">
        <v>27</v>
      </c>
      <c r="R22" s="56" t="s">
        <v>61</v>
      </c>
      <c r="S22" s="49">
        <v>33</v>
      </c>
      <c r="T22" s="53" t="str" cm="1">
        <f t="array" ref="T22">_xlfn.IFS(S22&gt;34,"Top Priority",S22&gt;27,"Strong Strategic Fit",S22&gt;17,"Moderate Priority", S22&lt;18,"Low Priority")</f>
        <v>Strong Strategic Fit</v>
      </c>
    </row>
    <row r="23" spans="1:20" ht="63">
      <c r="A23" s="56" t="s">
        <v>1602</v>
      </c>
      <c r="B23" s="6" t="s">
        <v>1267</v>
      </c>
      <c r="C23" s="6" t="s">
        <v>1196</v>
      </c>
      <c r="D23" s="6" t="s">
        <v>1197</v>
      </c>
      <c r="E23" s="2" t="s">
        <v>22</v>
      </c>
      <c r="F23" s="2" t="s">
        <v>22</v>
      </c>
      <c r="G23" s="2" t="s">
        <v>22</v>
      </c>
      <c r="H23" s="6" t="s">
        <v>22</v>
      </c>
      <c r="I23" s="6" t="s">
        <v>1198</v>
      </c>
      <c r="J23" s="6" t="s">
        <v>1516</v>
      </c>
      <c r="K23" s="6" t="s">
        <v>416</v>
      </c>
      <c r="L23" s="6" t="s">
        <v>1262</v>
      </c>
      <c r="M23" s="6" t="s">
        <v>123</v>
      </c>
      <c r="N23" s="6" t="s">
        <v>1187</v>
      </c>
      <c r="O23" s="21">
        <v>1200000000</v>
      </c>
      <c r="P23" s="6" t="s">
        <v>1187</v>
      </c>
      <c r="Q23" s="56" t="s">
        <v>27</v>
      </c>
      <c r="R23" s="56" t="s">
        <v>61</v>
      </c>
      <c r="S23" s="49">
        <v>33</v>
      </c>
      <c r="T23" s="53" t="str" cm="1">
        <f t="array" ref="T23">_xlfn.IFS(S23&gt;34,"Top Priority",S23&gt;27,"Strong Strategic Fit",S23&gt;17,"Moderate Priority", S23&lt;18,"Low Priority")</f>
        <v>Strong Strategic Fit</v>
      </c>
    </row>
    <row r="24" spans="1:20" ht="63">
      <c r="A24" s="56" t="s">
        <v>1603</v>
      </c>
      <c r="B24" s="6" t="s">
        <v>1220</v>
      </c>
      <c r="C24" s="6" t="s">
        <v>1221</v>
      </c>
      <c r="D24" s="6" t="s">
        <v>1222</v>
      </c>
      <c r="E24" s="2" t="s">
        <v>22</v>
      </c>
      <c r="F24" s="2" t="s">
        <v>22</v>
      </c>
      <c r="G24" s="2" t="s">
        <v>22</v>
      </c>
      <c r="H24" s="6" t="s">
        <v>22</v>
      </c>
      <c r="I24" s="6" t="s">
        <v>1223</v>
      </c>
      <c r="J24" s="6" t="s">
        <v>1516</v>
      </c>
      <c r="K24" s="6" t="s">
        <v>1255</v>
      </c>
      <c r="L24" s="6" t="s">
        <v>1178</v>
      </c>
      <c r="M24" s="6" t="s">
        <v>123</v>
      </c>
      <c r="N24" s="6" t="s">
        <v>1187</v>
      </c>
      <c r="O24" s="21">
        <v>1800000000</v>
      </c>
      <c r="P24" s="6" t="s">
        <v>1187</v>
      </c>
      <c r="Q24" s="56" t="s">
        <v>27</v>
      </c>
      <c r="R24" s="56" t="s">
        <v>61</v>
      </c>
      <c r="S24" s="49">
        <v>33</v>
      </c>
      <c r="T24" s="53" t="str" cm="1">
        <f t="array" ref="T24">_xlfn.IFS(S24&gt;34,"Top Priority",S24&gt;27,"Strong Strategic Fit",S24&gt;17,"Moderate Priority", S24&lt;18,"Low Priority")</f>
        <v>Strong Strategic Fit</v>
      </c>
    </row>
    <row r="25" spans="1:20" ht="63">
      <c r="A25" s="56" t="s">
        <v>1604</v>
      </c>
      <c r="B25" s="6" t="s">
        <v>1535</v>
      </c>
      <c r="C25" s="6" t="s">
        <v>110</v>
      </c>
      <c r="D25" s="6" t="s">
        <v>111</v>
      </c>
      <c r="E25" s="2" t="s">
        <v>22</v>
      </c>
      <c r="F25" s="2" t="s">
        <v>22</v>
      </c>
      <c r="G25" s="2" t="s">
        <v>22</v>
      </c>
      <c r="H25" s="6" t="s">
        <v>22</v>
      </c>
      <c r="I25" s="6" t="s">
        <v>112</v>
      </c>
      <c r="J25" s="6" t="s">
        <v>1516</v>
      </c>
      <c r="K25" s="6" t="s">
        <v>416</v>
      </c>
      <c r="L25" s="6" t="s">
        <v>113</v>
      </c>
      <c r="M25" s="6" t="s">
        <v>114</v>
      </c>
      <c r="N25" s="6" t="s">
        <v>115</v>
      </c>
      <c r="O25" s="21">
        <v>800000000</v>
      </c>
      <c r="P25" s="6" t="s">
        <v>116</v>
      </c>
      <c r="Q25" s="56" t="s">
        <v>27</v>
      </c>
      <c r="R25" s="56" t="s">
        <v>27</v>
      </c>
      <c r="S25" s="49">
        <v>33</v>
      </c>
      <c r="T25" s="53" t="str" cm="1">
        <f t="array" ref="T25">_xlfn.IFS(S25&gt;34,"Top Priority",S25&gt;27,"Strong Strategic Fit",S25&gt;17,"Moderate Priority", S25&lt;18,"Low Priority")</f>
        <v>Strong Strategic Fit</v>
      </c>
    </row>
    <row r="26" spans="1:20" ht="105.6">
      <c r="A26" s="56" t="s">
        <v>1605</v>
      </c>
      <c r="B26" s="22" t="s">
        <v>300</v>
      </c>
      <c r="C26" s="22" t="s">
        <v>1571</v>
      </c>
      <c r="D26" s="22" t="s">
        <v>301</v>
      </c>
      <c r="E26" s="2" t="s">
        <v>22</v>
      </c>
      <c r="F26" s="2" t="s">
        <v>22</v>
      </c>
      <c r="G26" s="2" t="s">
        <v>22</v>
      </c>
      <c r="H26" s="6" t="s">
        <v>22</v>
      </c>
      <c r="I26" s="22" t="s">
        <v>1572</v>
      </c>
      <c r="J26" s="22" t="s">
        <v>1520</v>
      </c>
      <c r="K26" s="22" t="s">
        <v>1573</v>
      </c>
      <c r="L26" s="6" t="s">
        <v>254</v>
      </c>
      <c r="M26" s="22" t="s">
        <v>123</v>
      </c>
      <c r="N26" s="22" t="s">
        <v>24</v>
      </c>
      <c r="O26" s="21">
        <v>44000000000</v>
      </c>
      <c r="P26" s="22" t="s">
        <v>294</v>
      </c>
      <c r="Q26" s="58" t="s">
        <v>27</v>
      </c>
      <c r="R26" s="58" t="s">
        <v>61</v>
      </c>
      <c r="S26" s="50">
        <v>33</v>
      </c>
      <c r="T26" s="53" t="str" cm="1">
        <f t="array" ref="T26">_xlfn.IFS(S26&gt;34,"Top Priority",S26&gt;27,"Strong Strategic Fit",S26&gt;17,"Moderate Priority", S26&lt;18,"Low Priority")</f>
        <v>Strong Strategic Fit</v>
      </c>
    </row>
    <row r="27" spans="1:20" ht="63">
      <c r="A27" s="56" t="s">
        <v>1606</v>
      </c>
      <c r="B27" s="6" t="s">
        <v>1201</v>
      </c>
      <c r="C27" s="6" t="s">
        <v>1202</v>
      </c>
      <c r="D27" s="6" t="s">
        <v>1203</v>
      </c>
      <c r="E27" s="2" t="s">
        <v>22</v>
      </c>
      <c r="F27" s="2" t="s">
        <v>22</v>
      </c>
      <c r="G27" s="2" t="s">
        <v>22</v>
      </c>
      <c r="H27" s="6" t="s">
        <v>22</v>
      </c>
      <c r="I27" s="6" t="s">
        <v>1204</v>
      </c>
      <c r="J27" s="6" t="s">
        <v>1517</v>
      </c>
      <c r="K27" s="6" t="s">
        <v>1258</v>
      </c>
      <c r="L27" s="6" t="s">
        <v>1205</v>
      </c>
      <c r="M27" s="6" t="s">
        <v>123</v>
      </c>
      <c r="N27" s="6" t="s">
        <v>1187</v>
      </c>
      <c r="O27" s="21">
        <v>3500000000</v>
      </c>
      <c r="P27" s="6" t="s">
        <v>1187</v>
      </c>
      <c r="Q27" s="56" t="s">
        <v>27</v>
      </c>
      <c r="R27" s="56" t="s">
        <v>61</v>
      </c>
      <c r="S27" s="49">
        <v>33</v>
      </c>
      <c r="T27" s="53" t="str" cm="1">
        <f t="array" ref="T27">_xlfn.IFS(S27&gt;34,"Top Priority",S27&gt;27,"Strong Strategic Fit",S27&gt;17,"Moderate Priority", S27&lt;18,"Low Priority")</f>
        <v>Strong Strategic Fit</v>
      </c>
    </row>
    <row r="28" spans="1:20" ht="171.6">
      <c r="A28" s="56" t="s">
        <v>1607</v>
      </c>
      <c r="B28" s="6" t="s">
        <v>1558</v>
      </c>
      <c r="C28" s="6" t="s">
        <v>195</v>
      </c>
      <c r="D28" s="6" t="s">
        <v>196</v>
      </c>
      <c r="E28" s="2" t="s">
        <v>22</v>
      </c>
      <c r="F28" s="2" t="s">
        <v>22</v>
      </c>
      <c r="G28" s="2" t="s">
        <v>22</v>
      </c>
      <c r="H28" s="6" t="s">
        <v>22</v>
      </c>
      <c r="I28" s="6" t="s">
        <v>197</v>
      </c>
      <c r="J28" s="6" t="s">
        <v>1466</v>
      </c>
      <c r="K28" s="6" t="s">
        <v>636</v>
      </c>
      <c r="L28" s="6" t="s">
        <v>198</v>
      </c>
      <c r="M28" s="6" t="s">
        <v>114</v>
      </c>
      <c r="N28" s="6" t="s">
        <v>199</v>
      </c>
      <c r="O28" s="21">
        <v>200000000</v>
      </c>
      <c r="P28" s="6" t="s">
        <v>200</v>
      </c>
      <c r="Q28" s="56" t="s">
        <v>27</v>
      </c>
      <c r="R28" s="56" t="s">
        <v>27</v>
      </c>
      <c r="S28" s="49">
        <v>33</v>
      </c>
      <c r="T28" s="53" t="str" cm="1">
        <f t="array" ref="T28">_xlfn.IFS(S28&gt;34,"Top Priority",S28&gt;27,"Strong Strategic Fit",S28&gt;17,"Moderate Priority", S28&lt;18,"Low Priority")</f>
        <v>Strong Strategic Fit</v>
      </c>
    </row>
    <row r="29" spans="1:20" ht="92.4">
      <c r="A29" s="56" t="s">
        <v>1608</v>
      </c>
      <c r="B29" s="22" t="s">
        <v>290</v>
      </c>
      <c r="C29" s="22" t="s">
        <v>291</v>
      </c>
      <c r="D29" s="22" t="s">
        <v>292</v>
      </c>
      <c r="E29" s="2" t="s">
        <v>22</v>
      </c>
      <c r="F29" s="2" t="s">
        <v>22</v>
      </c>
      <c r="G29" s="2" t="s">
        <v>22</v>
      </c>
      <c r="H29" s="6" t="s">
        <v>22</v>
      </c>
      <c r="I29" s="22" t="s">
        <v>293</v>
      </c>
      <c r="J29" s="22" t="s">
        <v>1507</v>
      </c>
      <c r="K29" s="22" t="s">
        <v>636</v>
      </c>
      <c r="L29" s="22" t="s">
        <v>290</v>
      </c>
      <c r="M29" s="22" t="s">
        <v>46</v>
      </c>
      <c r="N29" s="22" t="s">
        <v>24</v>
      </c>
      <c r="O29" s="21">
        <v>16000000000</v>
      </c>
      <c r="P29" s="22" t="s">
        <v>294</v>
      </c>
      <c r="Q29" s="58" t="s">
        <v>27</v>
      </c>
      <c r="R29" s="58" t="s">
        <v>27</v>
      </c>
      <c r="S29" s="50">
        <v>32</v>
      </c>
      <c r="T29" s="53" t="str" cm="1">
        <f t="array" ref="T29">_xlfn.IFS(S29&gt;34,"Top Priority",S29&gt;27,"Strong Strategic Fit",S29&gt;17,"Moderate Priority", S29&lt;18,"Low Priority")</f>
        <v>Strong Strategic Fit</v>
      </c>
    </row>
    <row r="30" spans="1:20" ht="63">
      <c r="A30" s="56" t="s">
        <v>1609</v>
      </c>
      <c r="B30" s="6" t="s">
        <v>1174</v>
      </c>
      <c r="C30" s="6" t="s">
        <v>1175</v>
      </c>
      <c r="D30" s="6" t="s">
        <v>1176</v>
      </c>
      <c r="E30" s="2" t="s">
        <v>22</v>
      </c>
      <c r="F30" s="2" t="s">
        <v>22</v>
      </c>
      <c r="G30" s="2" t="s">
        <v>22</v>
      </c>
      <c r="H30" s="6" t="s">
        <v>22</v>
      </c>
      <c r="I30" s="6" t="s">
        <v>1177</v>
      </c>
      <c r="J30" s="6" t="s">
        <v>1485</v>
      </c>
      <c r="K30" s="6" t="s">
        <v>1255</v>
      </c>
      <c r="L30" s="6" t="s">
        <v>1178</v>
      </c>
      <c r="M30" s="6" t="s">
        <v>123</v>
      </c>
      <c r="N30" s="6" t="s">
        <v>1167</v>
      </c>
      <c r="O30" s="21">
        <v>600000000</v>
      </c>
      <c r="P30" s="6" t="s">
        <v>1179</v>
      </c>
      <c r="Q30" s="56" t="s">
        <v>27</v>
      </c>
      <c r="R30" s="56" t="s">
        <v>61</v>
      </c>
      <c r="S30" s="49">
        <v>32</v>
      </c>
      <c r="T30" s="53" t="str" cm="1">
        <f t="array" ref="T30">_xlfn.IFS(S30&gt;34,"Top Priority",S30&gt;27,"Strong Strategic Fit",S30&gt;17,"Moderate Priority", S30&lt;18,"Low Priority")</f>
        <v>Strong Strategic Fit</v>
      </c>
    </row>
    <row r="31" spans="1:20" ht="63">
      <c r="A31" s="56" t="s">
        <v>1610</v>
      </c>
      <c r="B31" s="6" t="s">
        <v>1239</v>
      </c>
      <c r="C31" s="6" t="s">
        <v>1240</v>
      </c>
      <c r="D31" s="6" t="s">
        <v>1241</v>
      </c>
      <c r="E31" s="2" t="s">
        <v>22</v>
      </c>
      <c r="F31" s="2" t="s">
        <v>22</v>
      </c>
      <c r="G31" s="2" t="s">
        <v>22</v>
      </c>
      <c r="H31" s="6" t="s">
        <v>22</v>
      </c>
      <c r="I31" s="6" t="s">
        <v>1242</v>
      </c>
      <c r="J31" s="6" t="s">
        <v>1485</v>
      </c>
      <c r="K31" s="6" t="s">
        <v>1258</v>
      </c>
      <c r="L31" s="6" t="s">
        <v>1138</v>
      </c>
      <c r="M31" s="6" t="s">
        <v>32</v>
      </c>
      <c r="N31" s="6" t="s">
        <v>1243</v>
      </c>
      <c r="O31" s="21">
        <v>280000000</v>
      </c>
      <c r="P31" s="6" t="s">
        <v>1243</v>
      </c>
      <c r="Q31" s="56" t="s">
        <v>27</v>
      </c>
      <c r="R31" s="56" t="s">
        <v>27</v>
      </c>
      <c r="S31" s="49">
        <v>32</v>
      </c>
      <c r="T31" s="53" t="str" cm="1">
        <f t="array" ref="T31">_xlfn.IFS(S31&gt;34,"Top Priority",S31&gt;27,"Strong Strategic Fit",S31&gt;17,"Moderate Priority", S31&lt;18,"Low Priority")</f>
        <v>Strong Strategic Fit</v>
      </c>
    </row>
    <row r="32" spans="1:20" ht="63">
      <c r="A32" s="56" t="s">
        <v>1611</v>
      </c>
      <c r="B32" s="6" t="s">
        <v>1527</v>
      </c>
      <c r="C32" s="6" t="s">
        <v>117</v>
      </c>
      <c r="D32" s="6" t="s">
        <v>118</v>
      </c>
      <c r="E32" s="2" t="s">
        <v>22</v>
      </c>
      <c r="F32" s="2" t="s">
        <v>22</v>
      </c>
      <c r="G32" s="2" t="s">
        <v>22</v>
      </c>
      <c r="H32" s="6" t="s">
        <v>22</v>
      </c>
      <c r="I32" s="6" t="s">
        <v>119</v>
      </c>
      <c r="J32" s="6" t="s">
        <v>1504</v>
      </c>
      <c r="K32" s="6" t="s">
        <v>1258</v>
      </c>
      <c r="L32" s="6" t="s">
        <v>120</v>
      </c>
      <c r="M32" s="2" t="s">
        <v>32</v>
      </c>
      <c r="N32" s="6" t="s">
        <v>108</v>
      </c>
      <c r="O32" s="21">
        <v>200000000</v>
      </c>
      <c r="P32" s="6" t="s">
        <v>121</v>
      </c>
      <c r="Q32" s="56" t="s">
        <v>27</v>
      </c>
      <c r="R32" s="56" t="s">
        <v>61</v>
      </c>
      <c r="S32" s="49">
        <v>32</v>
      </c>
      <c r="T32" s="53" t="str" cm="1">
        <f t="array" ref="T32">_xlfn.IFS(S32&gt;34,"Top Priority",S32&gt;27,"Strong Strategic Fit",S32&gt;17,"Moderate Priority", S32&lt;18,"Low Priority")</f>
        <v>Strong Strategic Fit</v>
      </c>
    </row>
    <row r="33" spans="1:20" ht="92.4">
      <c r="A33" s="56" t="s">
        <v>1612</v>
      </c>
      <c r="B33" s="22" t="s">
        <v>295</v>
      </c>
      <c r="C33" s="22" t="s">
        <v>296</v>
      </c>
      <c r="D33" s="22" t="s">
        <v>297</v>
      </c>
      <c r="E33" s="2" t="s">
        <v>22</v>
      </c>
      <c r="F33" s="2" t="s">
        <v>22</v>
      </c>
      <c r="G33" s="2" t="s">
        <v>22</v>
      </c>
      <c r="H33" s="6" t="s">
        <v>22</v>
      </c>
      <c r="I33" s="22" t="s">
        <v>298</v>
      </c>
      <c r="J33" s="22" t="s">
        <v>1504</v>
      </c>
      <c r="K33" s="22" t="s">
        <v>636</v>
      </c>
      <c r="L33" s="22" t="s">
        <v>299</v>
      </c>
      <c r="M33" s="22" t="s">
        <v>32</v>
      </c>
      <c r="N33" s="22" t="s">
        <v>24</v>
      </c>
      <c r="O33" s="21">
        <v>4800000000</v>
      </c>
      <c r="P33" s="22" t="s">
        <v>294</v>
      </c>
      <c r="Q33" s="58" t="s">
        <v>27</v>
      </c>
      <c r="R33" s="58" t="s">
        <v>27</v>
      </c>
      <c r="S33" s="50">
        <v>32</v>
      </c>
      <c r="T33" s="53" t="str" cm="1">
        <f t="array" ref="T33">_xlfn.IFS(S33&gt;34,"Top Priority",S33&gt;27,"Strong Strategic Fit",S33&gt;17,"Moderate Priority", S33&lt;18,"Low Priority")</f>
        <v>Strong Strategic Fit</v>
      </c>
    </row>
    <row r="34" spans="1:20" ht="63">
      <c r="A34" s="56" t="s">
        <v>1613</v>
      </c>
      <c r="B34" s="6" t="s">
        <v>1192</v>
      </c>
      <c r="C34" s="6" t="s">
        <v>1193</v>
      </c>
      <c r="D34" s="6" t="s">
        <v>1194</v>
      </c>
      <c r="E34" s="2" t="s">
        <v>22</v>
      </c>
      <c r="F34" s="2" t="s">
        <v>22</v>
      </c>
      <c r="G34" s="2" t="s">
        <v>22</v>
      </c>
      <c r="H34" s="6" t="s">
        <v>22</v>
      </c>
      <c r="I34" s="6" t="s">
        <v>1195</v>
      </c>
      <c r="J34" s="6" t="s">
        <v>1519</v>
      </c>
      <c r="K34" s="6" t="s">
        <v>1255</v>
      </c>
      <c r="L34" s="6" t="s">
        <v>1178</v>
      </c>
      <c r="M34" s="6" t="s">
        <v>123</v>
      </c>
      <c r="N34" s="6" t="s">
        <v>1187</v>
      </c>
      <c r="O34" s="21">
        <v>4000000000</v>
      </c>
      <c r="P34" s="6" t="s">
        <v>1187</v>
      </c>
      <c r="Q34" s="56" t="s">
        <v>27</v>
      </c>
      <c r="R34" s="56" t="s">
        <v>61</v>
      </c>
      <c r="S34" s="49">
        <v>32</v>
      </c>
      <c r="T34" s="53" t="str" cm="1">
        <f t="array" ref="T34">_xlfn.IFS(S34&gt;34,"Top Priority",S34&gt;27,"Strong Strategic Fit",S34&gt;17,"Moderate Priority", S34&lt;18,"Low Priority")</f>
        <v>Strong Strategic Fit</v>
      </c>
    </row>
    <row r="35" spans="1:20" ht="63">
      <c r="A35" s="56" t="s">
        <v>1614</v>
      </c>
      <c r="B35" s="6" t="s">
        <v>1545</v>
      </c>
      <c r="C35" s="6" t="s">
        <v>55</v>
      </c>
      <c r="D35" s="6" t="s">
        <v>56</v>
      </c>
      <c r="E35" s="2" t="s">
        <v>22</v>
      </c>
      <c r="F35" s="2" t="s">
        <v>22</v>
      </c>
      <c r="G35" s="2" t="s">
        <v>22</v>
      </c>
      <c r="H35" s="6" t="s">
        <v>22</v>
      </c>
      <c r="I35" s="6" t="s">
        <v>57</v>
      </c>
      <c r="J35" s="6" t="s">
        <v>1516</v>
      </c>
      <c r="K35" s="6" t="s">
        <v>416</v>
      </c>
      <c r="L35" s="6" t="s">
        <v>58</v>
      </c>
      <c r="M35" s="2" t="s">
        <v>46</v>
      </c>
      <c r="N35" s="6" t="s">
        <v>59</v>
      </c>
      <c r="O35" s="21">
        <v>1000000000</v>
      </c>
      <c r="P35" s="6" t="s">
        <v>60</v>
      </c>
      <c r="Q35" s="56" t="s">
        <v>27</v>
      </c>
      <c r="R35" s="56" t="s">
        <v>61</v>
      </c>
      <c r="S35" s="49">
        <v>32</v>
      </c>
      <c r="T35" s="53" t="str" cm="1">
        <f t="array" ref="T35">_xlfn.IFS(S35&gt;34,"Top Priority",S35&gt;27,"Strong Strategic Fit",S35&gt;17,"Moderate Priority", S35&lt;18,"Low Priority")</f>
        <v>Strong Strategic Fit</v>
      </c>
    </row>
    <row r="36" spans="1:20" ht="63">
      <c r="A36" s="56" t="s">
        <v>1615</v>
      </c>
      <c r="B36" s="6" t="s">
        <v>1552</v>
      </c>
      <c r="C36" s="6" t="s">
        <v>238</v>
      </c>
      <c r="D36" s="6" t="s">
        <v>239</v>
      </c>
      <c r="E36" s="2" t="s">
        <v>22</v>
      </c>
      <c r="F36" s="2" t="s">
        <v>22</v>
      </c>
      <c r="G36" s="2" t="s">
        <v>22</v>
      </c>
      <c r="H36" s="6" t="s">
        <v>22</v>
      </c>
      <c r="I36" s="6" t="s">
        <v>240</v>
      </c>
      <c r="J36" s="6" t="s">
        <v>1520</v>
      </c>
      <c r="K36" s="6" t="s">
        <v>416</v>
      </c>
      <c r="L36" s="6" t="s">
        <v>241</v>
      </c>
      <c r="M36" s="6" t="s">
        <v>123</v>
      </c>
      <c r="N36" s="6" t="s">
        <v>242</v>
      </c>
      <c r="O36" s="21">
        <v>300000000</v>
      </c>
      <c r="P36" s="6" t="s">
        <v>2258</v>
      </c>
      <c r="Q36" s="56" t="s">
        <v>27</v>
      </c>
      <c r="R36" s="56" t="s">
        <v>27</v>
      </c>
      <c r="S36" s="49">
        <v>32</v>
      </c>
      <c r="T36" s="53" t="str" cm="1">
        <f t="array" ref="T36">_xlfn.IFS(S36&gt;34,"Top Priority",S36&gt;27,"Strong Strategic Fit",S36&gt;17,"Moderate Priority", S36&lt;18,"Low Priority")</f>
        <v>Strong Strategic Fit</v>
      </c>
    </row>
    <row r="37" spans="1:20" ht="63">
      <c r="A37" s="56" t="s">
        <v>1616</v>
      </c>
      <c r="B37" s="6" t="s">
        <v>1544</v>
      </c>
      <c r="C37" s="6" t="s">
        <v>233</v>
      </c>
      <c r="D37" s="6" t="s">
        <v>234</v>
      </c>
      <c r="E37" s="2" t="s">
        <v>22</v>
      </c>
      <c r="F37" s="2" t="s">
        <v>22</v>
      </c>
      <c r="G37" s="2" t="s">
        <v>22</v>
      </c>
      <c r="H37" s="6" t="s">
        <v>22</v>
      </c>
      <c r="I37" s="6" t="s">
        <v>235</v>
      </c>
      <c r="J37" s="22" t="s">
        <v>1520</v>
      </c>
      <c r="K37" s="6" t="s">
        <v>969</v>
      </c>
      <c r="L37" s="6" t="s">
        <v>122</v>
      </c>
      <c r="M37" s="6" t="s">
        <v>123</v>
      </c>
      <c r="N37" s="6" t="s">
        <v>236</v>
      </c>
      <c r="O37" s="21">
        <v>600000000</v>
      </c>
      <c r="P37" s="6" t="s">
        <v>237</v>
      </c>
      <c r="Q37" s="56" t="s">
        <v>27</v>
      </c>
      <c r="R37" s="56" t="s">
        <v>27</v>
      </c>
      <c r="S37" s="49">
        <v>32</v>
      </c>
      <c r="T37" s="53" t="str" cm="1">
        <f t="array" ref="T37">_xlfn.IFS(S37&gt;34,"Top Priority",S37&gt;27,"Strong Strategic Fit",S37&gt;17,"Moderate Priority", S37&lt;18,"Low Priority")</f>
        <v>Strong Strategic Fit</v>
      </c>
    </row>
    <row r="38" spans="1:20" ht="63">
      <c r="A38" s="56" t="s">
        <v>1617</v>
      </c>
      <c r="B38" s="6" t="s">
        <v>1562</v>
      </c>
      <c r="C38" s="6" t="s">
        <v>215</v>
      </c>
      <c r="D38" s="6" t="s">
        <v>216</v>
      </c>
      <c r="E38" s="2" t="s">
        <v>22</v>
      </c>
      <c r="F38" s="2" t="s">
        <v>22</v>
      </c>
      <c r="G38" s="2" t="s">
        <v>22</v>
      </c>
      <c r="H38" s="6" t="s">
        <v>22</v>
      </c>
      <c r="I38" s="6" t="s">
        <v>217</v>
      </c>
      <c r="J38" s="22" t="s">
        <v>1520</v>
      </c>
      <c r="K38" s="6" t="s">
        <v>636</v>
      </c>
      <c r="L38" s="6" t="s">
        <v>149</v>
      </c>
      <c r="M38" s="6" t="s">
        <v>123</v>
      </c>
      <c r="N38" s="6" t="s">
        <v>218</v>
      </c>
      <c r="O38" s="21">
        <v>850000000</v>
      </c>
      <c r="P38" s="6" t="s">
        <v>219</v>
      </c>
      <c r="Q38" s="56" t="s">
        <v>27</v>
      </c>
      <c r="R38" s="56" t="s">
        <v>27</v>
      </c>
      <c r="S38" s="49">
        <v>32</v>
      </c>
      <c r="T38" s="53" t="str" cm="1">
        <f t="array" ref="T38">_xlfn.IFS(S38&gt;34,"Top Priority",S38&gt;27,"Strong Strategic Fit",S38&gt;17,"Moderate Priority", S38&lt;18,"Low Priority")</f>
        <v>Strong Strategic Fit</v>
      </c>
    </row>
    <row r="39" spans="1:20" ht="63">
      <c r="A39" s="56" t="s">
        <v>1618</v>
      </c>
      <c r="B39" s="6" t="s">
        <v>1547</v>
      </c>
      <c r="C39" s="6" t="s">
        <v>227</v>
      </c>
      <c r="D39" s="6" t="s">
        <v>228</v>
      </c>
      <c r="E39" s="2" t="s">
        <v>22</v>
      </c>
      <c r="F39" s="2" t="s">
        <v>22</v>
      </c>
      <c r="G39" s="2" t="s">
        <v>22</v>
      </c>
      <c r="H39" s="6" t="s">
        <v>22</v>
      </c>
      <c r="I39" s="6" t="s">
        <v>229</v>
      </c>
      <c r="J39" s="22" t="s">
        <v>1520</v>
      </c>
      <c r="K39" s="6" t="s">
        <v>636</v>
      </c>
      <c r="L39" s="6" t="s">
        <v>230</v>
      </c>
      <c r="M39" s="6" t="s">
        <v>123</v>
      </c>
      <c r="N39" s="6" t="s">
        <v>231</v>
      </c>
      <c r="O39" s="21">
        <v>700000000</v>
      </c>
      <c r="P39" s="6" t="s">
        <v>232</v>
      </c>
      <c r="Q39" s="56" t="s">
        <v>27</v>
      </c>
      <c r="R39" s="56" t="s">
        <v>27</v>
      </c>
      <c r="S39" s="49">
        <v>32</v>
      </c>
      <c r="T39" s="53" t="str" cm="1">
        <f t="array" ref="T39">_xlfn.IFS(S39&gt;34,"Top Priority",S39&gt;27,"Strong Strategic Fit",S39&gt;17,"Moderate Priority", S39&lt;18,"Low Priority")</f>
        <v>Strong Strategic Fit</v>
      </c>
    </row>
    <row r="40" spans="1:20" ht="63">
      <c r="A40" s="56" t="s">
        <v>1619</v>
      </c>
      <c r="B40" s="6" t="s">
        <v>1227</v>
      </c>
      <c r="C40" s="6" t="s">
        <v>1228</v>
      </c>
      <c r="D40" s="6" t="s">
        <v>1229</v>
      </c>
      <c r="E40" s="2" t="s">
        <v>22</v>
      </c>
      <c r="F40" s="2" t="s">
        <v>22</v>
      </c>
      <c r="G40" s="2" t="s">
        <v>22</v>
      </c>
      <c r="H40" s="6" t="s">
        <v>22</v>
      </c>
      <c r="I40" s="6" t="s">
        <v>1230</v>
      </c>
      <c r="J40" s="6" t="s">
        <v>1517</v>
      </c>
      <c r="K40" s="6" t="s">
        <v>1258</v>
      </c>
      <c r="L40" s="6" t="s">
        <v>1205</v>
      </c>
      <c r="M40" s="6" t="s">
        <v>123</v>
      </c>
      <c r="N40" s="6" t="s">
        <v>1187</v>
      </c>
      <c r="O40" s="21">
        <v>1500000000</v>
      </c>
      <c r="P40" s="6" t="s">
        <v>1187</v>
      </c>
      <c r="Q40" s="56" t="s">
        <v>27</v>
      </c>
      <c r="R40" s="56" t="s">
        <v>61</v>
      </c>
      <c r="S40" s="49">
        <v>32</v>
      </c>
      <c r="T40" s="53" t="str" cm="1">
        <f t="array" ref="T40">_xlfn.IFS(S40&gt;34,"Top Priority",S40&gt;27,"Strong Strategic Fit",S40&gt;17,"Moderate Priority", S40&lt;18,"Low Priority")</f>
        <v>Strong Strategic Fit</v>
      </c>
    </row>
    <row r="41" spans="1:20" ht="63">
      <c r="A41" s="56" t="s">
        <v>1620</v>
      </c>
      <c r="B41" s="22" t="s">
        <v>1534</v>
      </c>
      <c r="C41" s="22" t="s">
        <v>275</v>
      </c>
      <c r="D41" s="22" t="s">
        <v>276</v>
      </c>
      <c r="E41" s="2" t="s">
        <v>22</v>
      </c>
      <c r="F41" s="2" t="s">
        <v>22</v>
      </c>
      <c r="G41" s="2" t="s">
        <v>22</v>
      </c>
      <c r="H41" s="6" t="s">
        <v>22</v>
      </c>
      <c r="I41" s="22" t="s">
        <v>277</v>
      </c>
      <c r="J41" s="22" t="s">
        <v>1517</v>
      </c>
      <c r="K41" s="6" t="s">
        <v>969</v>
      </c>
      <c r="L41" s="22" t="s">
        <v>278</v>
      </c>
      <c r="M41" s="22" t="s">
        <v>224</v>
      </c>
      <c r="N41" s="22" t="s">
        <v>247</v>
      </c>
      <c r="O41" s="21">
        <v>1500000000</v>
      </c>
      <c r="P41" s="22" t="s">
        <v>279</v>
      </c>
      <c r="Q41" s="58" t="s">
        <v>27</v>
      </c>
      <c r="R41" s="58" t="s">
        <v>27</v>
      </c>
      <c r="S41" s="50">
        <v>32</v>
      </c>
      <c r="T41" s="53" t="str" cm="1">
        <f t="array" ref="T41">_xlfn.IFS(S41&gt;34,"Top Priority",S41&gt;27,"Strong Strategic Fit",S41&gt;17,"Moderate Priority", S41&lt;18,"Low Priority")</f>
        <v>Strong Strategic Fit</v>
      </c>
    </row>
    <row r="42" spans="1:20" ht="63">
      <c r="A42" s="56" t="s">
        <v>1621</v>
      </c>
      <c r="B42" s="2" t="s">
        <v>47</v>
      </c>
      <c r="C42" s="2" t="s">
        <v>48</v>
      </c>
      <c r="D42" s="2" t="s">
        <v>49</v>
      </c>
      <c r="E42" s="2" t="s">
        <v>22</v>
      </c>
      <c r="F42" s="2" t="s">
        <v>22</v>
      </c>
      <c r="G42" s="2" t="s">
        <v>22</v>
      </c>
      <c r="H42" s="6" t="s">
        <v>22</v>
      </c>
      <c r="I42" s="2" t="s">
        <v>50</v>
      </c>
      <c r="J42" s="2" t="s">
        <v>1466</v>
      </c>
      <c r="K42" s="2" t="s">
        <v>969</v>
      </c>
      <c r="L42" s="2" t="s">
        <v>45</v>
      </c>
      <c r="M42" s="2" t="s">
        <v>32</v>
      </c>
      <c r="N42" s="2" t="s">
        <v>25</v>
      </c>
      <c r="O42" s="21">
        <v>1500000000</v>
      </c>
      <c r="P42" s="2" t="s">
        <v>33</v>
      </c>
      <c r="Q42" s="57" t="s">
        <v>27</v>
      </c>
      <c r="R42" s="57" t="s">
        <v>27</v>
      </c>
      <c r="S42" s="43">
        <v>32</v>
      </c>
      <c r="T42" s="53" t="str" cm="1">
        <f t="array" ref="T42">_xlfn.IFS(S42&gt;34,"Top Priority",S42&gt;27,"Strong Strategic Fit",S42&gt;17,"Moderate Priority", S42&lt;18,"Low Priority")</f>
        <v>Strong Strategic Fit</v>
      </c>
    </row>
    <row r="43" spans="1:20" ht="63">
      <c r="A43" s="56" t="s">
        <v>1622</v>
      </c>
      <c r="B43" s="6" t="s">
        <v>1539</v>
      </c>
      <c r="C43" s="6" t="s">
        <v>87</v>
      </c>
      <c r="D43" s="6" t="s">
        <v>88</v>
      </c>
      <c r="E43" s="2" t="s">
        <v>22</v>
      </c>
      <c r="F43" s="2" t="s">
        <v>22</v>
      </c>
      <c r="G43" s="2" t="s">
        <v>22</v>
      </c>
      <c r="H43" s="6" t="s">
        <v>22</v>
      </c>
      <c r="I43" s="6" t="s">
        <v>89</v>
      </c>
      <c r="J43" s="6" t="s">
        <v>1507</v>
      </c>
      <c r="K43" s="6" t="s">
        <v>969</v>
      </c>
      <c r="L43" s="6" t="s">
        <v>65</v>
      </c>
      <c r="M43" s="2" t="s">
        <v>32</v>
      </c>
      <c r="N43" s="6" t="s">
        <v>90</v>
      </c>
      <c r="O43" s="21">
        <v>2000000000</v>
      </c>
      <c r="P43" s="6" t="s">
        <v>91</v>
      </c>
      <c r="Q43" s="56" t="s">
        <v>27</v>
      </c>
      <c r="R43" s="56" t="s">
        <v>61</v>
      </c>
      <c r="S43" s="49">
        <v>31</v>
      </c>
      <c r="T43" s="53" t="str" cm="1">
        <f t="array" ref="T43">_xlfn.IFS(S43&gt;34,"Top Priority",S43&gt;27,"Strong Strategic Fit",S43&gt;17,"Moderate Priority", S43&lt;18,"Low Priority")</f>
        <v>Strong Strategic Fit</v>
      </c>
    </row>
    <row r="44" spans="1:20" ht="63">
      <c r="A44" s="56" t="s">
        <v>1623</v>
      </c>
      <c r="B44" s="6" t="s">
        <v>1249</v>
      </c>
      <c r="C44" s="6" t="s">
        <v>1250</v>
      </c>
      <c r="D44" s="6" t="s">
        <v>1251</v>
      </c>
      <c r="E44" s="2" t="s">
        <v>22</v>
      </c>
      <c r="F44" s="2" t="s">
        <v>22</v>
      </c>
      <c r="G44" s="2" t="s">
        <v>22</v>
      </c>
      <c r="H44" s="6" t="s">
        <v>22</v>
      </c>
      <c r="I44" s="6" t="s">
        <v>1252</v>
      </c>
      <c r="J44" s="6" t="s">
        <v>1485</v>
      </c>
      <c r="K44" s="6" t="s">
        <v>1258</v>
      </c>
      <c r="L44" s="6" t="s">
        <v>1205</v>
      </c>
      <c r="M44" s="6" t="s">
        <v>123</v>
      </c>
      <c r="N44" s="6" t="s">
        <v>1253</v>
      </c>
      <c r="O44" s="21">
        <v>3200000000</v>
      </c>
      <c r="P44" s="6" t="s">
        <v>1254</v>
      </c>
      <c r="Q44" s="56" t="s">
        <v>27</v>
      </c>
      <c r="R44" s="56" t="s">
        <v>61</v>
      </c>
      <c r="S44" s="49">
        <v>31</v>
      </c>
      <c r="T44" s="53" t="str" cm="1">
        <f t="array" ref="T44">_xlfn.IFS(S44&gt;34,"Top Priority",S44&gt;27,"Strong Strategic Fit",S44&gt;17,"Moderate Priority", S44&lt;18,"Low Priority")</f>
        <v>Strong Strategic Fit</v>
      </c>
    </row>
    <row r="45" spans="1:20" ht="63">
      <c r="A45" s="56" t="s">
        <v>1624</v>
      </c>
      <c r="B45" s="6" t="s">
        <v>1211</v>
      </c>
      <c r="C45" s="6" t="s">
        <v>1212</v>
      </c>
      <c r="D45" s="6" t="s">
        <v>1213</v>
      </c>
      <c r="E45" s="2" t="s">
        <v>22</v>
      </c>
      <c r="F45" s="2" t="s">
        <v>22</v>
      </c>
      <c r="G45" s="2" t="s">
        <v>22</v>
      </c>
      <c r="H45" s="6" t="s">
        <v>22</v>
      </c>
      <c r="I45" s="6" t="s">
        <v>1214</v>
      </c>
      <c r="J45" s="6" t="s">
        <v>1519</v>
      </c>
      <c r="K45" s="6" t="s">
        <v>969</v>
      </c>
      <c r="L45" s="6" t="s">
        <v>45</v>
      </c>
      <c r="M45" s="6" t="s">
        <v>123</v>
      </c>
      <c r="N45" s="6" t="s">
        <v>1187</v>
      </c>
      <c r="O45" s="21">
        <v>300000000</v>
      </c>
      <c r="P45" s="6" t="s">
        <v>1187</v>
      </c>
      <c r="Q45" s="56" t="s">
        <v>27</v>
      </c>
      <c r="R45" s="56" t="s">
        <v>61</v>
      </c>
      <c r="S45" s="49">
        <v>31</v>
      </c>
      <c r="T45" s="53" t="str" cm="1">
        <f t="array" ref="T45">_xlfn.IFS(S45&gt;34,"Top Priority",S45&gt;27,"Strong Strategic Fit",S45&gt;17,"Moderate Priority", S45&lt;18,"Low Priority")</f>
        <v>Strong Strategic Fit</v>
      </c>
    </row>
    <row r="46" spans="1:20" ht="63">
      <c r="A46" s="56" t="s">
        <v>1625</v>
      </c>
      <c r="B46" s="6" t="s">
        <v>1569</v>
      </c>
      <c r="C46" s="6" t="s">
        <v>2253</v>
      </c>
      <c r="D46" s="6" t="s">
        <v>78</v>
      </c>
      <c r="E46" s="2" t="s">
        <v>22</v>
      </c>
      <c r="F46" s="2" t="s">
        <v>22</v>
      </c>
      <c r="G46" s="2" t="s">
        <v>22</v>
      </c>
      <c r="H46" s="6" t="s">
        <v>22</v>
      </c>
      <c r="I46" s="6" t="s">
        <v>79</v>
      </c>
      <c r="J46" s="6" t="s">
        <v>1519</v>
      </c>
      <c r="K46" s="6" t="s">
        <v>416</v>
      </c>
      <c r="L46" s="6" t="s">
        <v>58</v>
      </c>
      <c r="M46" s="2" t="s">
        <v>46</v>
      </c>
      <c r="N46" s="6" t="s">
        <v>1187</v>
      </c>
      <c r="O46" s="21">
        <v>700000000</v>
      </c>
      <c r="P46" s="6" t="s">
        <v>1187</v>
      </c>
      <c r="Q46" s="56" t="s">
        <v>27</v>
      </c>
      <c r="R46" s="56" t="s">
        <v>61</v>
      </c>
      <c r="S46" s="49">
        <v>31</v>
      </c>
      <c r="T46" s="53" t="str" cm="1">
        <f t="array" ref="T46">_xlfn.IFS(S46&gt;34,"Top Priority",S46&gt;27,"Strong Strategic Fit",S46&gt;17,"Moderate Priority", S46&lt;18,"Low Priority")</f>
        <v>Strong Strategic Fit</v>
      </c>
    </row>
    <row r="47" spans="1:20" ht="63">
      <c r="A47" s="56" t="s">
        <v>1626</v>
      </c>
      <c r="B47" s="6" t="s">
        <v>1180</v>
      </c>
      <c r="C47" s="6" t="s">
        <v>1181</v>
      </c>
      <c r="D47" s="6" t="s">
        <v>1182</v>
      </c>
      <c r="E47" s="2" t="s">
        <v>22</v>
      </c>
      <c r="F47" s="2" t="s">
        <v>22</v>
      </c>
      <c r="G47" s="2" t="s">
        <v>22</v>
      </c>
      <c r="H47" s="6" t="s">
        <v>22</v>
      </c>
      <c r="I47" s="6" t="s">
        <v>1183</v>
      </c>
      <c r="J47" s="6" t="s">
        <v>1519</v>
      </c>
      <c r="K47" s="23" t="s">
        <v>1257</v>
      </c>
      <c r="L47" s="6" t="s">
        <v>45</v>
      </c>
      <c r="M47" s="6" t="s">
        <v>123</v>
      </c>
      <c r="N47" s="6" t="s">
        <v>1167</v>
      </c>
      <c r="O47" s="21">
        <v>12000000000</v>
      </c>
      <c r="P47" s="6" t="s">
        <v>1168</v>
      </c>
      <c r="Q47" s="56" t="s">
        <v>27</v>
      </c>
      <c r="R47" s="56" t="s">
        <v>61</v>
      </c>
      <c r="S47" s="49">
        <v>31</v>
      </c>
      <c r="T47" s="53" t="str" cm="1">
        <f t="array" ref="T47">_xlfn.IFS(S47&gt;34,"Top Priority",S47&gt;27,"Strong Strategic Fit",S47&gt;17,"Moderate Priority", S47&lt;18,"Low Priority")</f>
        <v>Strong Strategic Fit</v>
      </c>
    </row>
    <row r="48" spans="1:20" ht="63">
      <c r="A48" s="56" t="s">
        <v>1627</v>
      </c>
      <c r="B48" s="6" t="s">
        <v>1540</v>
      </c>
      <c r="C48" s="6" t="s">
        <v>243</v>
      </c>
      <c r="D48" s="6" t="s">
        <v>244</v>
      </c>
      <c r="E48" s="2" t="s">
        <v>22</v>
      </c>
      <c r="F48" s="2" t="s">
        <v>22</v>
      </c>
      <c r="G48" s="2" t="s">
        <v>22</v>
      </c>
      <c r="H48" s="6" t="s">
        <v>22</v>
      </c>
      <c r="I48" s="6" t="s">
        <v>245</v>
      </c>
      <c r="J48" s="6" t="s">
        <v>1520</v>
      </c>
      <c r="K48" s="6" t="s">
        <v>416</v>
      </c>
      <c r="L48" s="6" t="s">
        <v>246</v>
      </c>
      <c r="M48" s="6" t="s">
        <v>133</v>
      </c>
      <c r="N48" s="6" t="s">
        <v>247</v>
      </c>
      <c r="O48" s="21">
        <v>150000000</v>
      </c>
      <c r="P48" s="6" t="s">
        <v>248</v>
      </c>
      <c r="Q48" s="56" t="s">
        <v>27</v>
      </c>
      <c r="R48" s="56" t="s">
        <v>27</v>
      </c>
      <c r="S48" s="49">
        <v>31</v>
      </c>
      <c r="T48" s="53" t="str" cm="1">
        <f t="array" ref="T48">_xlfn.IFS(S48&gt;34,"Top Priority",S48&gt;27,"Strong Strategic Fit",S48&gt;17,"Moderate Priority", S48&lt;18,"Low Priority")</f>
        <v>Strong Strategic Fit</v>
      </c>
    </row>
    <row r="49" spans="1:20" ht="63">
      <c r="A49" s="56" t="s">
        <v>1628</v>
      </c>
      <c r="B49" s="22" t="s">
        <v>1532</v>
      </c>
      <c r="C49" s="22" t="s">
        <v>285</v>
      </c>
      <c r="D49" s="22" t="s">
        <v>286</v>
      </c>
      <c r="E49" s="2" t="s">
        <v>22</v>
      </c>
      <c r="F49" s="2" t="s">
        <v>22</v>
      </c>
      <c r="G49" s="2" t="s">
        <v>22</v>
      </c>
      <c r="H49" s="6" t="s">
        <v>22</v>
      </c>
      <c r="I49" s="22" t="s">
        <v>287</v>
      </c>
      <c r="J49" s="6" t="s">
        <v>1518</v>
      </c>
      <c r="K49" s="22" t="s">
        <v>416</v>
      </c>
      <c r="L49" s="22" t="s">
        <v>288</v>
      </c>
      <c r="M49" s="22" t="s">
        <v>46</v>
      </c>
      <c r="N49" s="22" t="s">
        <v>273</v>
      </c>
      <c r="O49" s="21">
        <v>2800000000</v>
      </c>
      <c r="P49" s="22" t="s">
        <v>289</v>
      </c>
      <c r="Q49" s="58" t="s">
        <v>27</v>
      </c>
      <c r="R49" s="58" t="s">
        <v>61</v>
      </c>
      <c r="S49" s="50">
        <v>31</v>
      </c>
      <c r="T49" s="53" t="str" cm="1">
        <f t="array" ref="T49">_xlfn.IFS(S49&gt;34,"Top Priority",S49&gt;27,"Strong Strategic Fit",S49&gt;17,"Moderate Priority", S49&lt;18,"Low Priority")</f>
        <v>Strong Strategic Fit</v>
      </c>
    </row>
    <row r="50" spans="1:20" ht="63">
      <c r="A50" s="56" t="s">
        <v>1629</v>
      </c>
      <c r="B50" s="6" t="s">
        <v>1525</v>
      </c>
      <c r="C50" s="6" t="s">
        <v>104</v>
      </c>
      <c r="D50" s="6" t="s">
        <v>105</v>
      </c>
      <c r="E50" s="2" t="s">
        <v>22</v>
      </c>
      <c r="F50" s="2" t="s">
        <v>22</v>
      </c>
      <c r="G50" s="2" t="s">
        <v>22</v>
      </c>
      <c r="H50" s="6" t="s">
        <v>22</v>
      </c>
      <c r="I50" s="6" t="s">
        <v>106</v>
      </c>
      <c r="J50" s="6" t="s">
        <v>1504</v>
      </c>
      <c r="K50" s="6" t="s">
        <v>1428</v>
      </c>
      <c r="L50" s="6" t="s">
        <v>107</v>
      </c>
      <c r="M50" s="2" t="s">
        <v>32</v>
      </c>
      <c r="N50" s="6" t="s">
        <v>108</v>
      </c>
      <c r="O50" s="21">
        <v>400000000</v>
      </c>
      <c r="P50" s="6" t="s">
        <v>109</v>
      </c>
      <c r="Q50" s="56" t="s">
        <v>27</v>
      </c>
      <c r="R50" s="56" t="s">
        <v>27</v>
      </c>
      <c r="S50" s="49">
        <v>30</v>
      </c>
      <c r="T50" s="53" t="str" cm="1">
        <f t="array" ref="T50">_xlfn.IFS(S50&gt;34,"Top Priority",S50&gt;27,"Strong Strategic Fit",S50&gt;17,"Moderate Priority", S50&lt;18,"Low Priority")</f>
        <v>Strong Strategic Fit</v>
      </c>
    </row>
    <row r="51" spans="1:20" ht="63">
      <c r="A51" s="56" t="s">
        <v>1630</v>
      </c>
      <c r="B51" s="6" t="s">
        <v>1561</v>
      </c>
      <c r="C51" s="6" t="s">
        <v>81</v>
      </c>
      <c r="D51" s="6" t="s">
        <v>82</v>
      </c>
      <c r="E51" s="2" t="s">
        <v>22</v>
      </c>
      <c r="F51" s="2" t="s">
        <v>22</v>
      </c>
      <c r="G51" s="2" t="s">
        <v>22</v>
      </c>
      <c r="H51" s="6" t="s">
        <v>22</v>
      </c>
      <c r="I51" s="6" t="s">
        <v>83</v>
      </c>
      <c r="J51" s="6" t="s">
        <v>1516</v>
      </c>
      <c r="K51" s="6" t="s">
        <v>416</v>
      </c>
      <c r="L51" s="6" t="s">
        <v>84</v>
      </c>
      <c r="M51" s="2" t="s">
        <v>46</v>
      </c>
      <c r="N51" s="6" t="s">
        <v>85</v>
      </c>
      <c r="O51" s="21">
        <v>400000000</v>
      </c>
      <c r="P51" s="6" t="s">
        <v>86</v>
      </c>
      <c r="Q51" s="56" t="s">
        <v>27</v>
      </c>
      <c r="R51" s="56" t="s">
        <v>61</v>
      </c>
      <c r="S51" s="49">
        <v>30</v>
      </c>
      <c r="T51" s="53" t="str" cm="1">
        <f t="array" ref="T51">_xlfn.IFS(S51&gt;34,"Top Priority",S51&gt;27,"Strong Strategic Fit",S51&gt;17,"Moderate Priority", S51&lt;18,"Low Priority")</f>
        <v>Strong Strategic Fit</v>
      </c>
    </row>
    <row r="52" spans="1:20" ht="63">
      <c r="A52" s="56" t="s">
        <v>1631</v>
      </c>
      <c r="B52" s="6" t="s">
        <v>1542</v>
      </c>
      <c r="C52" s="6" t="s">
        <v>256</v>
      </c>
      <c r="D52" s="6" t="s">
        <v>257</v>
      </c>
      <c r="E52" s="2" t="s">
        <v>22</v>
      </c>
      <c r="F52" s="2" t="s">
        <v>22</v>
      </c>
      <c r="G52" s="2" t="s">
        <v>22</v>
      </c>
      <c r="H52" s="6" t="s">
        <v>22</v>
      </c>
      <c r="I52" s="6" t="s">
        <v>258</v>
      </c>
      <c r="J52" s="6" t="s">
        <v>1520</v>
      </c>
      <c r="K52" s="6" t="s">
        <v>416</v>
      </c>
      <c r="L52" s="6" t="s">
        <v>259</v>
      </c>
      <c r="M52" s="6" t="s">
        <v>123</v>
      </c>
      <c r="N52" s="6" t="s">
        <v>255</v>
      </c>
      <c r="O52" s="21">
        <v>550000000</v>
      </c>
      <c r="P52" s="6" t="s">
        <v>255</v>
      </c>
      <c r="Q52" s="56" t="s">
        <v>27</v>
      </c>
      <c r="R52" s="56" t="s">
        <v>61</v>
      </c>
      <c r="S52" s="49">
        <v>30</v>
      </c>
      <c r="T52" s="53" t="str" cm="1">
        <f t="array" ref="T52">_xlfn.IFS(S52&gt;34,"Top Priority",S52&gt;27,"Strong Strategic Fit",S52&gt;17,"Moderate Priority", S52&lt;18,"Low Priority")</f>
        <v>Strong Strategic Fit</v>
      </c>
    </row>
    <row r="53" spans="1:20" ht="63">
      <c r="A53" s="56" t="s">
        <v>1632</v>
      </c>
      <c r="B53" s="6" t="s">
        <v>1559</v>
      </c>
      <c r="C53" s="6" t="s">
        <v>165</v>
      </c>
      <c r="D53" s="6" t="s">
        <v>166</v>
      </c>
      <c r="E53" s="2" t="s">
        <v>22</v>
      </c>
      <c r="F53" s="2" t="s">
        <v>22</v>
      </c>
      <c r="G53" s="2" t="s">
        <v>22</v>
      </c>
      <c r="H53" s="6" t="s">
        <v>22</v>
      </c>
      <c r="I53" s="6" t="s">
        <v>167</v>
      </c>
      <c r="J53" s="22" t="s">
        <v>1520</v>
      </c>
      <c r="K53" s="6" t="s">
        <v>416</v>
      </c>
      <c r="L53" s="6" t="s">
        <v>168</v>
      </c>
      <c r="M53" s="6" t="s">
        <v>123</v>
      </c>
      <c r="N53" s="6" t="s">
        <v>169</v>
      </c>
      <c r="O53" s="21">
        <v>200000000</v>
      </c>
      <c r="P53" s="6" t="s">
        <v>170</v>
      </c>
      <c r="Q53" s="56" t="s">
        <v>27</v>
      </c>
      <c r="R53" s="56" t="s">
        <v>61</v>
      </c>
      <c r="S53" s="49">
        <v>30</v>
      </c>
      <c r="T53" s="53" t="str" cm="1">
        <f t="array" ref="T53">_xlfn.IFS(S53&gt;34,"Top Priority",S53&gt;27,"Strong Strategic Fit",S53&gt;17,"Moderate Priority", S53&lt;18,"Low Priority")</f>
        <v>Strong Strategic Fit</v>
      </c>
    </row>
    <row r="54" spans="1:20" ht="63">
      <c r="A54" s="56" t="s">
        <v>1633</v>
      </c>
      <c r="B54" s="22" t="s">
        <v>1530</v>
      </c>
      <c r="C54" s="22" t="s">
        <v>280</v>
      </c>
      <c r="D54" s="22" t="s">
        <v>281</v>
      </c>
      <c r="E54" s="2" t="s">
        <v>22</v>
      </c>
      <c r="F54" s="2" t="s">
        <v>22</v>
      </c>
      <c r="G54" s="2" t="s">
        <v>22</v>
      </c>
      <c r="H54" s="6" t="s">
        <v>22</v>
      </c>
      <c r="I54" s="22" t="s">
        <v>282</v>
      </c>
      <c r="J54" s="6" t="s">
        <v>1518</v>
      </c>
      <c r="K54" s="22" t="s">
        <v>636</v>
      </c>
      <c r="L54" s="22" t="s">
        <v>283</v>
      </c>
      <c r="M54" s="22" t="s">
        <v>46</v>
      </c>
      <c r="N54" s="22" t="s">
        <v>24</v>
      </c>
      <c r="O54" s="21">
        <v>380000000</v>
      </c>
      <c r="P54" s="22" t="s">
        <v>284</v>
      </c>
      <c r="Q54" s="58" t="s">
        <v>27</v>
      </c>
      <c r="R54" s="58" t="s">
        <v>27</v>
      </c>
      <c r="S54" s="50">
        <v>30</v>
      </c>
      <c r="T54" s="53" t="str" cm="1">
        <f t="array" ref="T54">_xlfn.IFS(S54&gt;34,"Top Priority",S54&gt;27,"Strong Strategic Fit",S54&gt;17,"Moderate Priority", S54&lt;18,"Low Priority")</f>
        <v>Strong Strategic Fit</v>
      </c>
    </row>
    <row r="55" spans="1:20" ht="63">
      <c r="A55" s="56" t="s">
        <v>1634</v>
      </c>
      <c r="B55" s="6" t="s">
        <v>1536</v>
      </c>
      <c r="C55" s="6" t="s">
        <v>146</v>
      </c>
      <c r="D55" s="6" t="s">
        <v>147</v>
      </c>
      <c r="E55" s="2" t="s">
        <v>22</v>
      </c>
      <c r="F55" s="2" t="s">
        <v>22</v>
      </c>
      <c r="G55" s="2" t="s">
        <v>22</v>
      </c>
      <c r="H55" s="6" t="s">
        <v>22</v>
      </c>
      <c r="I55" s="6" t="s">
        <v>148</v>
      </c>
      <c r="J55" s="6" t="s">
        <v>1518</v>
      </c>
      <c r="K55" s="6" t="s">
        <v>636</v>
      </c>
      <c r="L55" s="6" t="s">
        <v>149</v>
      </c>
      <c r="M55" s="6" t="s">
        <v>133</v>
      </c>
      <c r="N55" s="6" t="s">
        <v>138</v>
      </c>
      <c r="O55" s="21">
        <v>200000000</v>
      </c>
      <c r="P55" s="6" t="s">
        <v>150</v>
      </c>
      <c r="Q55" s="56" t="s">
        <v>27</v>
      </c>
      <c r="R55" s="56" t="s">
        <v>61</v>
      </c>
      <c r="S55" s="49">
        <v>30</v>
      </c>
      <c r="T55" s="53" t="str" cm="1">
        <f t="array" ref="T55">_xlfn.IFS(S55&gt;34,"Top Priority",S55&gt;27,"Strong Strategic Fit",S55&gt;17,"Moderate Priority", S55&lt;18,"Low Priority")</f>
        <v>Strong Strategic Fit</v>
      </c>
    </row>
    <row r="56" spans="1:20" ht="63">
      <c r="A56" s="56" t="s">
        <v>1635</v>
      </c>
      <c r="B56" s="6" t="s">
        <v>1551</v>
      </c>
      <c r="C56" s="6" t="s">
        <v>201</v>
      </c>
      <c r="D56" s="6" t="s">
        <v>202</v>
      </c>
      <c r="E56" s="2" t="s">
        <v>22</v>
      </c>
      <c r="F56" s="2" t="s">
        <v>22</v>
      </c>
      <c r="G56" s="2" t="s">
        <v>22</v>
      </c>
      <c r="H56" s="6" t="s">
        <v>22</v>
      </c>
      <c r="I56" s="6" t="s">
        <v>203</v>
      </c>
      <c r="J56" s="6" t="s">
        <v>1466</v>
      </c>
      <c r="K56" s="6" t="s">
        <v>1258</v>
      </c>
      <c r="L56" s="6" t="s">
        <v>1138</v>
      </c>
      <c r="M56" s="6" t="s">
        <v>114</v>
      </c>
      <c r="N56" s="6" t="s">
        <v>204</v>
      </c>
      <c r="O56" s="21">
        <v>1000000000</v>
      </c>
      <c r="P56" s="6" t="s">
        <v>205</v>
      </c>
      <c r="Q56" s="56" t="s">
        <v>27</v>
      </c>
      <c r="R56" s="56" t="s">
        <v>27</v>
      </c>
      <c r="S56" s="49">
        <v>30</v>
      </c>
      <c r="T56" s="53" t="str" cm="1">
        <f t="array" ref="T56">_xlfn.IFS(S56&gt;34,"Top Priority",S56&gt;27,"Strong Strategic Fit",S56&gt;17,"Moderate Priority", S56&lt;18,"Low Priority")</f>
        <v>Strong Strategic Fit</v>
      </c>
    </row>
    <row r="57" spans="1:20" ht="63">
      <c r="A57" s="56" t="s">
        <v>1636</v>
      </c>
      <c r="B57" s="2" t="s">
        <v>38</v>
      </c>
      <c r="C57" s="2" t="s">
        <v>39</v>
      </c>
      <c r="D57" s="2" t="s">
        <v>40</v>
      </c>
      <c r="E57" s="2" t="s">
        <v>22</v>
      </c>
      <c r="F57" s="2" t="s">
        <v>22</v>
      </c>
      <c r="G57" s="2" t="s">
        <v>22</v>
      </c>
      <c r="H57" s="6" t="s">
        <v>22</v>
      </c>
      <c r="I57" s="2" t="s">
        <v>41</v>
      </c>
      <c r="J57" s="2" t="s">
        <v>1466</v>
      </c>
      <c r="K57" s="6" t="s">
        <v>1258</v>
      </c>
      <c r="L57" s="6" t="s">
        <v>1138</v>
      </c>
      <c r="M57" s="2" t="s">
        <v>32</v>
      </c>
      <c r="N57" s="2" t="s">
        <v>25</v>
      </c>
      <c r="O57" s="21">
        <v>200000000</v>
      </c>
      <c r="P57" s="2" t="s">
        <v>33</v>
      </c>
      <c r="Q57" s="57" t="s">
        <v>27</v>
      </c>
      <c r="R57" s="57" t="s">
        <v>27</v>
      </c>
      <c r="S57" s="43">
        <v>30</v>
      </c>
      <c r="T57" s="53" t="str" cm="1">
        <f t="array" ref="T57">_xlfn.IFS(S57&gt;34,"Top Priority",S57&gt;27,"Strong Strategic Fit",S57&gt;17,"Moderate Priority", S57&lt;18,"Low Priority")</f>
        <v>Strong Strategic Fit</v>
      </c>
    </row>
    <row r="58" spans="1:20" ht="63">
      <c r="A58" s="56" t="s">
        <v>1637</v>
      </c>
      <c r="B58" s="6" t="s">
        <v>1574</v>
      </c>
      <c r="C58" s="6" t="s">
        <v>124</v>
      </c>
      <c r="D58" s="6" t="s">
        <v>125</v>
      </c>
      <c r="E58" s="2" t="s">
        <v>22</v>
      </c>
      <c r="F58" s="2" t="s">
        <v>22</v>
      </c>
      <c r="G58" s="2" t="s">
        <v>22</v>
      </c>
      <c r="H58" s="6" t="s">
        <v>22</v>
      </c>
      <c r="I58" s="6" t="s">
        <v>126</v>
      </c>
      <c r="J58" s="6" t="s">
        <v>1507</v>
      </c>
      <c r="K58" s="6" t="s">
        <v>416</v>
      </c>
      <c r="L58" s="6" t="s">
        <v>127</v>
      </c>
      <c r="M58" s="6" t="s">
        <v>123</v>
      </c>
      <c r="N58" s="6" t="s">
        <v>128</v>
      </c>
      <c r="O58" s="21">
        <v>600000000</v>
      </c>
      <c r="P58" s="6" t="s">
        <v>77</v>
      </c>
      <c r="Q58" s="56" t="s">
        <v>27</v>
      </c>
      <c r="R58" s="56" t="s">
        <v>61</v>
      </c>
      <c r="S58" s="49">
        <v>29</v>
      </c>
      <c r="T58" s="53" t="str" cm="1">
        <f t="array" ref="T58">_xlfn.IFS(S58&gt;34,"Top Priority",S58&gt;27,"Strong Strategic Fit",S58&gt;17,"Moderate Priority", S58&lt;18,"Low Priority")</f>
        <v>Strong Strategic Fit</v>
      </c>
    </row>
    <row r="59" spans="1:20" ht="63">
      <c r="A59" s="56" t="s">
        <v>1638</v>
      </c>
      <c r="B59" s="6" t="s">
        <v>1526</v>
      </c>
      <c r="C59" s="6" t="s">
        <v>249</v>
      </c>
      <c r="D59" s="6" t="s">
        <v>250</v>
      </c>
      <c r="E59" s="2" t="s">
        <v>22</v>
      </c>
      <c r="F59" s="2" t="s">
        <v>22</v>
      </c>
      <c r="G59" s="2" t="s">
        <v>22</v>
      </c>
      <c r="H59" s="6" t="s">
        <v>22</v>
      </c>
      <c r="I59" s="6" t="s">
        <v>251</v>
      </c>
      <c r="J59" s="6" t="s">
        <v>1520</v>
      </c>
      <c r="K59" s="6" t="s">
        <v>416</v>
      </c>
      <c r="L59" s="6" t="s">
        <v>252</v>
      </c>
      <c r="M59" s="6" t="s">
        <v>123</v>
      </c>
      <c r="N59" s="6" t="s">
        <v>80</v>
      </c>
      <c r="O59" s="21">
        <v>400000000</v>
      </c>
      <c r="P59" s="6" t="s">
        <v>253</v>
      </c>
      <c r="Q59" s="56" t="s">
        <v>27</v>
      </c>
      <c r="R59" s="56" t="s">
        <v>61</v>
      </c>
      <c r="S59" s="49">
        <v>29</v>
      </c>
      <c r="T59" s="53" t="str" cm="1">
        <f t="array" ref="T59">_xlfn.IFS(S59&gt;34,"Top Priority",S59&gt;27,"Strong Strategic Fit",S59&gt;17,"Moderate Priority", S59&lt;18,"Low Priority")</f>
        <v>Strong Strategic Fit</v>
      </c>
    </row>
    <row r="60" spans="1:20" ht="79.2">
      <c r="A60" s="56" t="s">
        <v>1639</v>
      </c>
      <c r="B60" s="22" t="s">
        <v>302</v>
      </c>
      <c r="C60" s="22" t="s">
        <v>303</v>
      </c>
      <c r="D60" s="22" t="s">
        <v>304</v>
      </c>
      <c r="E60" s="2" t="s">
        <v>22</v>
      </c>
      <c r="F60" s="2" t="s">
        <v>22</v>
      </c>
      <c r="G60" s="2" t="s">
        <v>22</v>
      </c>
      <c r="H60" s="6" t="s">
        <v>22</v>
      </c>
      <c r="I60" s="22" t="s">
        <v>305</v>
      </c>
      <c r="J60" s="22" t="s">
        <v>1520</v>
      </c>
      <c r="K60" s="22" t="s">
        <v>416</v>
      </c>
      <c r="L60" s="22" t="s">
        <v>302</v>
      </c>
      <c r="M60" s="22" t="s">
        <v>123</v>
      </c>
      <c r="N60" s="22" t="s">
        <v>24</v>
      </c>
      <c r="O60" s="21">
        <v>9000000000</v>
      </c>
      <c r="P60" s="22" t="s">
        <v>294</v>
      </c>
      <c r="Q60" s="58" t="s">
        <v>27</v>
      </c>
      <c r="R60" s="58" t="s">
        <v>61</v>
      </c>
      <c r="S60" s="50">
        <v>29</v>
      </c>
      <c r="T60" s="53" t="str" cm="1">
        <f t="array" ref="T60">_xlfn.IFS(S60&gt;34,"Top Priority",S60&gt;27,"Strong Strategic Fit",S60&gt;17,"Moderate Priority", S60&lt;18,"Low Priority")</f>
        <v>Strong Strategic Fit</v>
      </c>
    </row>
    <row r="61" spans="1:20" ht="63">
      <c r="A61" s="56" t="s">
        <v>1640</v>
      </c>
      <c r="B61" s="6" t="s">
        <v>1546</v>
      </c>
      <c r="C61" s="6" t="s">
        <v>263</v>
      </c>
      <c r="D61" s="6" t="s">
        <v>264</v>
      </c>
      <c r="E61" s="2" t="s">
        <v>22</v>
      </c>
      <c r="F61" s="2" t="s">
        <v>22</v>
      </c>
      <c r="G61" s="2" t="s">
        <v>22</v>
      </c>
      <c r="H61" s="6" t="s">
        <v>22</v>
      </c>
      <c r="I61" s="6" t="s">
        <v>265</v>
      </c>
      <c r="J61" s="22" t="s">
        <v>1520</v>
      </c>
      <c r="K61" s="6" t="s">
        <v>416</v>
      </c>
      <c r="L61" s="6" t="s">
        <v>266</v>
      </c>
      <c r="M61" s="6" t="s">
        <v>133</v>
      </c>
      <c r="N61" s="6" t="s">
        <v>267</v>
      </c>
      <c r="O61" s="21">
        <v>450000000</v>
      </c>
      <c r="P61" s="6" t="s">
        <v>268</v>
      </c>
      <c r="Q61" s="56" t="s">
        <v>27</v>
      </c>
      <c r="R61" s="56" t="s">
        <v>61</v>
      </c>
      <c r="S61" s="49">
        <v>29</v>
      </c>
      <c r="T61" s="53" t="str" cm="1">
        <f t="array" ref="T61">_xlfn.IFS(S61&gt;34,"Top Priority",S61&gt;27,"Strong Strategic Fit",S61&gt;17,"Moderate Priority", S61&lt;18,"Low Priority")</f>
        <v>Strong Strategic Fit</v>
      </c>
    </row>
    <row r="62" spans="1:20" ht="63">
      <c r="A62" s="56" t="s">
        <v>1641</v>
      </c>
      <c r="B62" s="22" t="s">
        <v>1528</v>
      </c>
      <c r="C62" s="22" t="s">
        <v>269</v>
      </c>
      <c r="D62" s="22" t="s">
        <v>270</v>
      </c>
      <c r="E62" s="2" t="s">
        <v>22</v>
      </c>
      <c r="F62" s="2" t="s">
        <v>22</v>
      </c>
      <c r="G62" s="2" t="s">
        <v>22</v>
      </c>
      <c r="H62" s="6" t="s">
        <v>22</v>
      </c>
      <c r="I62" s="22" t="s">
        <v>271</v>
      </c>
      <c r="J62" s="6" t="s">
        <v>1518</v>
      </c>
      <c r="K62" s="22" t="s">
        <v>636</v>
      </c>
      <c r="L62" s="22" t="s">
        <v>272</v>
      </c>
      <c r="M62" s="22" t="s">
        <v>114</v>
      </c>
      <c r="N62" s="22" t="s">
        <v>273</v>
      </c>
      <c r="O62" s="21">
        <v>1100000000</v>
      </c>
      <c r="P62" s="22" t="s">
        <v>274</v>
      </c>
      <c r="Q62" s="58" t="s">
        <v>27</v>
      </c>
      <c r="R62" s="58" t="s">
        <v>27</v>
      </c>
      <c r="S62" s="50">
        <v>29</v>
      </c>
      <c r="T62" s="53" t="str" cm="1">
        <f t="array" ref="T62">_xlfn.IFS(S62&gt;34,"Top Priority",S62&gt;27,"Strong Strategic Fit",S62&gt;17,"Moderate Priority", S62&lt;18,"Low Priority")</f>
        <v>Strong Strategic Fit</v>
      </c>
    </row>
    <row r="63" spans="1:20" ht="63">
      <c r="A63" s="56" t="s">
        <v>1642</v>
      </c>
      <c r="B63" s="6" t="s">
        <v>1244</v>
      </c>
      <c r="C63" s="6" t="s">
        <v>1245</v>
      </c>
      <c r="D63" s="6" t="s">
        <v>1246</v>
      </c>
      <c r="E63" s="2" t="s">
        <v>22</v>
      </c>
      <c r="F63" s="2" t="s">
        <v>22</v>
      </c>
      <c r="G63" s="2" t="s">
        <v>22</v>
      </c>
      <c r="H63" s="6" t="s">
        <v>22</v>
      </c>
      <c r="I63" s="6" t="s">
        <v>1247</v>
      </c>
      <c r="J63" s="6" t="s">
        <v>1518</v>
      </c>
      <c r="K63" s="6" t="s">
        <v>1258</v>
      </c>
      <c r="L63" s="6" t="s">
        <v>1138</v>
      </c>
      <c r="M63" s="6" t="s">
        <v>32</v>
      </c>
      <c r="N63" s="6" t="s">
        <v>1248</v>
      </c>
      <c r="O63" s="21">
        <v>800000000</v>
      </c>
      <c r="P63" s="6" t="s">
        <v>1134</v>
      </c>
      <c r="Q63" s="56" t="s">
        <v>27</v>
      </c>
      <c r="R63" s="56" t="s">
        <v>61</v>
      </c>
      <c r="S63" s="49">
        <v>29</v>
      </c>
      <c r="T63" s="53" t="str" cm="1">
        <f t="array" ref="T63">_xlfn.IFS(S63&gt;34,"Top Priority",S63&gt;27,"Strong Strategic Fit",S63&gt;17,"Moderate Priority", S63&lt;18,"Low Priority")</f>
        <v>Strong Strategic Fit</v>
      </c>
    </row>
    <row r="64" spans="1:20" ht="66">
      <c r="A64" s="56" t="s">
        <v>1643</v>
      </c>
      <c r="B64" s="2" t="s">
        <v>51</v>
      </c>
      <c r="C64" s="2" t="s">
        <v>52</v>
      </c>
      <c r="D64" s="2" t="s">
        <v>53</v>
      </c>
      <c r="E64" s="2" t="s">
        <v>22</v>
      </c>
      <c r="F64" s="2" t="s">
        <v>22</v>
      </c>
      <c r="G64" s="2" t="s">
        <v>22</v>
      </c>
      <c r="H64" s="6" t="s">
        <v>22</v>
      </c>
      <c r="I64" s="2" t="s">
        <v>54</v>
      </c>
      <c r="J64" s="2" t="s">
        <v>1466</v>
      </c>
      <c r="K64" s="6" t="s">
        <v>1258</v>
      </c>
      <c r="L64" s="6" t="s">
        <v>1138</v>
      </c>
      <c r="M64" s="2" t="s">
        <v>123</v>
      </c>
      <c r="N64" s="2" t="s">
        <v>25</v>
      </c>
      <c r="O64" s="21">
        <v>1000000000</v>
      </c>
      <c r="P64" s="2" t="s">
        <v>33</v>
      </c>
      <c r="Q64" s="57" t="s">
        <v>27</v>
      </c>
      <c r="R64" s="57" t="s">
        <v>27</v>
      </c>
      <c r="S64" s="43">
        <v>29</v>
      </c>
      <c r="T64" s="53" t="str" cm="1">
        <f t="array" ref="T64">_xlfn.IFS(S64&gt;34,"Top Priority",S64&gt;27,"Strong Strategic Fit",S64&gt;17,"Moderate Priority", S64&lt;18,"Low Priority")</f>
        <v>Strong Strategic Fit</v>
      </c>
    </row>
    <row r="65" spans="1:20" ht="63">
      <c r="A65" s="56" t="s">
        <v>1644</v>
      </c>
      <c r="B65" s="24" t="s">
        <v>1158</v>
      </c>
      <c r="C65" s="6" t="s">
        <v>1159</v>
      </c>
      <c r="D65" s="6" t="s">
        <v>1160</v>
      </c>
      <c r="E65" s="2" t="s">
        <v>22</v>
      </c>
      <c r="F65" s="2" t="s">
        <v>22</v>
      </c>
      <c r="G65" s="2" t="s">
        <v>22</v>
      </c>
      <c r="H65" s="6" t="s">
        <v>22</v>
      </c>
      <c r="I65" s="6" t="s">
        <v>1161</v>
      </c>
      <c r="J65" s="6" t="s">
        <v>1484</v>
      </c>
      <c r="K65" s="6" t="s">
        <v>636</v>
      </c>
      <c r="L65" s="6" t="s">
        <v>1162</v>
      </c>
      <c r="M65" s="6" t="s">
        <v>32</v>
      </c>
      <c r="N65" s="6" t="s">
        <v>24</v>
      </c>
      <c r="O65" s="21">
        <v>500000000</v>
      </c>
      <c r="P65" s="6" t="s">
        <v>1112</v>
      </c>
      <c r="Q65" s="56" t="s">
        <v>27</v>
      </c>
      <c r="R65" s="56" t="s">
        <v>61</v>
      </c>
      <c r="S65" s="49">
        <v>29</v>
      </c>
      <c r="T65" s="53" t="str" cm="1">
        <f t="array" ref="T65">_xlfn.IFS(S65&gt;34,"Top Priority",S65&gt;27,"Strong Strategic Fit",S65&gt;17,"Moderate Priority", S65&lt;18,"Low Priority")</f>
        <v>Strong Strategic Fit</v>
      </c>
    </row>
    <row r="66" spans="1:20" ht="63">
      <c r="A66" s="56" t="s">
        <v>1645</v>
      </c>
      <c r="B66" s="6" t="s">
        <v>1163</v>
      </c>
      <c r="C66" s="6" t="s">
        <v>1164</v>
      </c>
      <c r="D66" s="6" t="s">
        <v>1165</v>
      </c>
      <c r="E66" s="2" t="s">
        <v>22</v>
      </c>
      <c r="F66" s="2" t="s">
        <v>22</v>
      </c>
      <c r="G66" s="2" t="s">
        <v>22</v>
      </c>
      <c r="H66" s="6" t="s">
        <v>22</v>
      </c>
      <c r="I66" s="6" t="s">
        <v>1166</v>
      </c>
      <c r="J66" s="6" t="s">
        <v>1507</v>
      </c>
      <c r="K66" s="6" t="s">
        <v>1257</v>
      </c>
      <c r="L66" s="6" t="s">
        <v>45</v>
      </c>
      <c r="M66" s="6" t="s">
        <v>123</v>
      </c>
      <c r="N66" s="6" t="s">
        <v>1167</v>
      </c>
      <c r="O66" s="21">
        <v>350000000</v>
      </c>
      <c r="P66" s="6" t="s">
        <v>1168</v>
      </c>
      <c r="Q66" s="56" t="s">
        <v>27</v>
      </c>
      <c r="R66" s="56" t="s">
        <v>61</v>
      </c>
      <c r="S66" s="49">
        <v>28</v>
      </c>
      <c r="T66" s="53" t="str" cm="1">
        <f t="array" ref="T66">_xlfn.IFS(S66&gt;34,"Top Priority",S66&gt;27,"Strong Strategic Fit",S66&gt;17,"Moderate Priority", S66&lt;18,"Low Priority")</f>
        <v>Strong Strategic Fit</v>
      </c>
    </row>
    <row r="67" spans="1:20" ht="63">
      <c r="A67" s="56" t="s">
        <v>1646</v>
      </c>
      <c r="B67" s="6" t="s">
        <v>1560</v>
      </c>
      <c r="C67" s="6" t="s">
        <v>159</v>
      </c>
      <c r="D67" s="6" t="s">
        <v>160</v>
      </c>
      <c r="E67" s="2" t="s">
        <v>22</v>
      </c>
      <c r="F67" s="2" t="s">
        <v>22</v>
      </c>
      <c r="G67" s="2" t="s">
        <v>22</v>
      </c>
      <c r="H67" s="6" t="s">
        <v>22</v>
      </c>
      <c r="I67" s="6" t="s">
        <v>161</v>
      </c>
      <c r="J67" s="6" t="s">
        <v>1521</v>
      </c>
      <c r="K67" s="6" t="s">
        <v>416</v>
      </c>
      <c r="L67" s="6" t="s">
        <v>162</v>
      </c>
      <c r="M67" s="6" t="s">
        <v>123</v>
      </c>
      <c r="N67" s="6" t="s">
        <v>163</v>
      </c>
      <c r="O67" s="21">
        <v>150000000</v>
      </c>
      <c r="P67" s="6" t="s">
        <v>164</v>
      </c>
      <c r="Q67" s="56" t="s">
        <v>27</v>
      </c>
      <c r="R67" s="56" t="s">
        <v>27</v>
      </c>
      <c r="S67" s="49">
        <v>28</v>
      </c>
      <c r="T67" s="53" t="str" cm="1">
        <f t="array" ref="T67">_xlfn.IFS(S67&gt;34,"Top Priority",S67&gt;27,"Strong Strategic Fit",S67&gt;17,"Moderate Priority", S67&lt;18,"Low Priority")</f>
        <v>Strong Strategic Fit</v>
      </c>
    </row>
    <row r="68" spans="1:20" ht="63">
      <c r="A68" s="56" t="s">
        <v>1647</v>
      </c>
      <c r="B68" s="6" t="s">
        <v>1529</v>
      </c>
      <c r="C68" s="6" t="s">
        <v>154</v>
      </c>
      <c r="D68" s="6" t="s">
        <v>155</v>
      </c>
      <c r="E68" s="2" t="s">
        <v>22</v>
      </c>
      <c r="F68" s="2" t="s">
        <v>22</v>
      </c>
      <c r="G68" s="2" t="s">
        <v>22</v>
      </c>
      <c r="H68" s="6" t="s">
        <v>22</v>
      </c>
      <c r="I68" s="6" t="s">
        <v>156</v>
      </c>
      <c r="J68" s="6" t="s">
        <v>1507</v>
      </c>
      <c r="K68" s="6" t="s">
        <v>1258</v>
      </c>
      <c r="L68" s="6" t="s">
        <v>1138</v>
      </c>
      <c r="M68" s="6" t="s">
        <v>133</v>
      </c>
      <c r="N68" s="6" t="s">
        <v>157</v>
      </c>
      <c r="O68" s="21">
        <v>50000000</v>
      </c>
      <c r="P68" s="6" t="s">
        <v>158</v>
      </c>
      <c r="Q68" s="56" t="s">
        <v>61</v>
      </c>
      <c r="R68" s="56" t="s">
        <v>27</v>
      </c>
      <c r="S68" s="49">
        <v>28</v>
      </c>
      <c r="T68" s="53" t="str" cm="1">
        <f t="array" ref="T68">_xlfn.IFS(S68&gt;34,"Top Priority",S68&gt;27,"Strong Strategic Fit",S68&gt;17,"Moderate Priority", S68&lt;18,"Low Priority")</f>
        <v>Strong Strategic Fit</v>
      </c>
    </row>
    <row r="69" spans="1:20" ht="63">
      <c r="A69" s="56" t="s">
        <v>1648</v>
      </c>
      <c r="B69" s="6" t="s">
        <v>1549</v>
      </c>
      <c r="C69" s="6" t="s">
        <v>210</v>
      </c>
      <c r="D69" s="6" t="s">
        <v>211</v>
      </c>
      <c r="E69" s="2" t="s">
        <v>22</v>
      </c>
      <c r="F69" s="2" t="s">
        <v>22</v>
      </c>
      <c r="G69" s="2" t="s">
        <v>22</v>
      </c>
      <c r="H69" s="6" t="s">
        <v>22</v>
      </c>
      <c r="I69" s="6" t="s">
        <v>212</v>
      </c>
      <c r="J69" s="6" t="s">
        <v>1496</v>
      </c>
      <c r="K69" s="6" t="s">
        <v>416</v>
      </c>
      <c r="L69" s="6" t="s">
        <v>213</v>
      </c>
      <c r="M69" s="6" t="s">
        <v>133</v>
      </c>
      <c r="N69" s="6" t="s">
        <v>169</v>
      </c>
      <c r="O69" s="21">
        <v>150000000</v>
      </c>
      <c r="P69" s="6" t="s">
        <v>214</v>
      </c>
      <c r="Q69" s="56" t="s">
        <v>27</v>
      </c>
      <c r="R69" s="56" t="s">
        <v>61</v>
      </c>
      <c r="S69" s="49">
        <v>28</v>
      </c>
      <c r="T69" s="53" t="str" cm="1">
        <f t="array" ref="T69">_xlfn.IFS(S69&gt;34,"Top Priority",S69&gt;27,"Strong Strategic Fit",S69&gt;17,"Moderate Priority", S69&lt;18,"Low Priority")</f>
        <v>Strong Strategic Fit</v>
      </c>
    </row>
    <row r="70" spans="1:20" ht="63">
      <c r="A70" s="56" t="s">
        <v>1649</v>
      </c>
      <c r="B70" s="6" t="s">
        <v>1491</v>
      </c>
      <c r="C70" s="6" t="s">
        <v>1189</v>
      </c>
      <c r="D70" s="6" t="s">
        <v>1190</v>
      </c>
      <c r="E70" s="2" t="s">
        <v>22</v>
      </c>
      <c r="F70" s="2" t="s">
        <v>22</v>
      </c>
      <c r="G70" s="2" t="s">
        <v>22</v>
      </c>
      <c r="H70" s="6" t="s">
        <v>22</v>
      </c>
      <c r="I70" s="6" t="s">
        <v>1191</v>
      </c>
      <c r="J70" s="6" t="s">
        <v>1519</v>
      </c>
      <c r="K70" s="6" t="s">
        <v>416</v>
      </c>
      <c r="L70" s="6" t="s">
        <v>1262</v>
      </c>
      <c r="M70" s="6" t="s">
        <v>32</v>
      </c>
      <c r="N70" s="6" t="s">
        <v>1187</v>
      </c>
      <c r="O70" s="21">
        <v>450000000</v>
      </c>
      <c r="P70" s="6" t="s">
        <v>1187</v>
      </c>
      <c r="Q70" s="56" t="s">
        <v>330</v>
      </c>
      <c r="R70" s="56" t="s">
        <v>61</v>
      </c>
      <c r="S70" s="49">
        <v>28</v>
      </c>
      <c r="T70" s="53" t="str" cm="1">
        <f t="array" ref="T70">_xlfn.IFS(S70&gt;34,"Top Priority",S70&gt;27,"Strong Strategic Fit",S70&gt;17,"Moderate Priority", S70&lt;18,"Low Priority")</f>
        <v>Strong Strategic Fit</v>
      </c>
    </row>
    <row r="71" spans="1:20" ht="63">
      <c r="A71" s="56" t="s">
        <v>1650</v>
      </c>
      <c r="B71" s="6" t="s">
        <v>1206</v>
      </c>
      <c r="C71" s="6" t="s">
        <v>1207</v>
      </c>
      <c r="D71" s="6" t="s">
        <v>1208</v>
      </c>
      <c r="E71" s="2" t="s">
        <v>22</v>
      </c>
      <c r="F71" s="2" t="s">
        <v>22</v>
      </c>
      <c r="G71" s="2" t="s">
        <v>22</v>
      </c>
      <c r="H71" s="6" t="s">
        <v>22</v>
      </c>
      <c r="I71" s="6" t="s">
        <v>1209</v>
      </c>
      <c r="J71" s="6" t="s">
        <v>1516</v>
      </c>
      <c r="K71" s="6" t="s">
        <v>416</v>
      </c>
      <c r="L71" s="6" t="s">
        <v>1262</v>
      </c>
      <c r="M71" s="6" t="s">
        <v>32</v>
      </c>
      <c r="N71" s="6" t="s">
        <v>1187</v>
      </c>
      <c r="O71" s="21">
        <v>600000000</v>
      </c>
      <c r="P71" s="6" t="s">
        <v>1210</v>
      </c>
      <c r="Q71" s="56" t="s">
        <v>330</v>
      </c>
      <c r="R71" s="56" t="s">
        <v>61</v>
      </c>
      <c r="S71" s="49">
        <v>28</v>
      </c>
      <c r="T71" s="53" t="str" cm="1">
        <f t="array" ref="T71">_xlfn.IFS(S71&gt;34,"Top Priority",S71&gt;27,"Strong Strategic Fit",S71&gt;17,"Moderate Priority", S71&lt;18,"Low Priority")</f>
        <v>Strong Strategic Fit</v>
      </c>
    </row>
    <row r="72" spans="1:20" ht="63">
      <c r="A72" s="56" t="s">
        <v>1651</v>
      </c>
      <c r="B72" s="6" t="s">
        <v>1524</v>
      </c>
      <c r="C72" s="6" t="s">
        <v>260</v>
      </c>
      <c r="D72" s="6" t="s">
        <v>261</v>
      </c>
      <c r="E72" s="2" t="s">
        <v>22</v>
      </c>
      <c r="F72" s="2" t="s">
        <v>22</v>
      </c>
      <c r="G72" s="2" t="s">
        <v>22</v>
      </c>
      <c r="H72" s="6" t="s">
        <v>22</v>
      </c>
      <c r="I72" s="6" t="s">
        <v>262</v>
      </c>
      <c r="J72" s="22" t="s">
        <v>1520</v>
      </c>
      <c r="K72" s="6" t="s">
        <v>636</v>
      </c>
      <c r="L72" s="6" t="s">
        <v>149</v>
      </c>
      <c r="M72" s="6" t="s">
        <v>133</v>
      </c>
      <c r="N72" s="6" t="s">
        <v>247</v>
      </c>
      <c r="O72" s="21">
        <v>200000000</v>
      </c>
      <c r="P72" s="6" t="s">
        <v>80</v>
      </c>
      <c r="Q72" s="56" t="s">
        <v>27</v>
      </c>
      <c r="R72" s="56" t="s">
        <v>61</v>
      </c>
      <c r="S72" s="49">
        <v>28</v>
      </c>
      <c r="T72" s="53" t="str" cm="1">
        <f t="array" ref="T72">_xlfn.IFS(S72&gt;34,"Top Priority",S72&gt;27,"Strong Strategic Fit",S72&gt;17,"Moderate Priority", S72&lt;18,"Low Priority")</f>
        <v>Strong Strategic Fit</v>
      </c>
    </row>
    <row r="73" spans="1:20" ht="63">
      <c r="A73" s="56" t="s">
        <v>1652</v>
      </c>
      <c r="B73" s="6" t="s">
        <v>1541</v>
      </c>
      <c r="C73" s="6" t="s">
        <v>68</v>
      </c>
      <c r="D73" s="6" t="s">
        <v>69</v>
      </c>
      <c r="E73" s="2" t="s">
        <v>22</v>
      </c>
      <c r="F73" s="2" t="s">
        <v>22</v>
      </c>
      <c r="G73" s="2" t="s">
        <v>22</v>
      </c>
      <c r="H73" s="6" t="s">
        <v>22</v>
      </c>
      <c r="I73" s="6" t="s">
        <v>70</v>
      </c>
      <c r="J73" s="6" t="s">
        <v>1517</v>
      </c>
      <c r="K73" s="6" t="s">
        <v>1258</v>
      </c>
      <c r="L73" s="6" t="s">
        <v>1138</v>
      </c>
      <c r="M73" s="2" t="s">
        <v>46</v>
      </c>
      <c r="N73" s="6" t="s">
        <v>71</v>
      </c>
      <c r="O73" s="21">
        <v>400000000</v>
      </c>
      <c r="P73" s="6" t="s">
        <v>72</v>
      </c>
      <c r="Q73" s="56" t="s">
        <v>27</v>
      </c>
      <c r="R73" s="56" t="s">
        <v>61</v>
      </c>
      <c r="S73" s="49">
        <v>28</v>
      </c>
      <c r="T73" s="53" t="str" cm="1">
        <f t="array" ref="T73">_xlfn.IFS(S73&gt;34,"Top Priority",S73&gt;27,"Strong Strategic Fit",S73&gt;17,"Moderate Priority", S73&lt;18,"Low Priority")</f>
        <v>Strong Strategic Fit</v>
      </c>
    </row>
    <row r="74" spans="1:20" ht="63">
      <c r="A74" s="56" t="s">
        <v>1653</v>
      </c>
      <c r="B74" s="6" t="s">
        <v>1538</v>
      </c>
      <c r="C74" s="6" t="s">
        <v>134</v>
      </c>
      <c r="D74" s="6" t="s">
        <v>135</v>
      </c>
      <c r="E74" s="2" t="s">
        <v>22</v>
      </c>
      <c r="F74" s="2" t="s">
        <v>22</v>
      </c>
      <c r="G74" s="2" t="s">
        <v>22</v>
      </c>
      <c r="H74" s="6" t="s">
        <v>22</v>
      </c>
      <c r="I74" s="6" t="s">
        <v>136</v>
      </c>
      <c r="J74" s="6" t="s">
        <v>1518</v>
      </c>
      <c r="K74" s="6" t="s">
        <v>416</v>
      </c>
      <c r="L74" s="6" t="s">
        <v>137</v>
      </c>
      <c r="M74" s="6" t="s">
        <v>123</v>
      </c>
      <c r="N74" s="6" t="s">
        <v>138</v>
      </c>
      <c r="O74" s="21">
        <v>300000000</v>
      </c>
      <c r="P74" s="6" t="s">
        <v>116</v>
      </c>
      <c r="Q74" s="56" t="s">
        <v>27</v>
      </c>
      <c r="R74" s="56" t="s">
        <v>61</v>
      </c>
      <c r="S74" s="49">
        <v>28</v>
      </c>
      <c r="T74" s="53" t="str" cm="1">
        <f t="array" ref="T74">_xlfn.IFS(S74&gt;34,"Top Priority",S74&gt;27,"Strong Strategic Fit",S74&gt;17,"Moderate Priority", S74&lt;18,"Low Priority")</f>
        <v>Strong Strategic Fit</v>
      </c>
    </row>
    <row r="75" spans="1:20" ht="48.6">
      <c r="A75" s="56" t="s">
        <v>1654</v>
      </c>
      <c r="B75" s="6" t="s">
        <v>1215</v>
      </c>
      <c r="C75" s="6" t="s">
        <v>1216</v>
      </c>
      <c r="D75" s="6" t="s">
        <v>1217</v>
      </c>
      <c r="E75" s="2" t="s">
        <v>22</v>
      </c>
      <c r="F75" s="2" t="s">
        <v>22</v>
      </c>
      <c r="G75" s="2" t="s">
        <v>22</v>
      </c>
      <c r="H75" s="6" t="s">
        <v>22</v>
      </c>
      <c r="I75" s="6" t="s">
        <v>1218</v>
      </c>
      <c r="J75" s="6" t="s">
        <v>1496</v>
      </c>
      <c r="K75" s="6" t="s">
        <v>1428</v>
      </c>
      <c r="L75" s="6" t="s">
        <v>107</v>
      </c>
      <c r="M75" s="6" t="s">
        <v>123</v>
      </c>
      <c r="N75" s="6" t="s">
        <v>1187</v>
      </c>
      <c r="O75" s="21">
        <v>200000000</v>
      </c>
      <c r="P75" s="6" t="s">
        <v>1219</v>
      </c>
      <c r="Q75" s="56" t="s">
        <v>330</v>
      </c>
      <c r="R75" s="56" t="s">
        <v>61</v>
      </c>
      <c r="S75" s="49">
        <v>27</v>
      </c>
      <c r="T75" s="53" t="str" cm="1">
        <f t="array" ref="T75">_xlfn.IFS(S75&gt;34,"Top Priority",S75&gt;27,"Strong Strategic Fit",S75&gt;17,"Moderate Priority", S75&lt;18,"Low Priority")</f>
        <v>Moderate Priority</v>
      </c>
    </row>
    <row r="76" spans="1:20" ht="48.6">
      <c r="A76" s="56" t="s">
        <v>1655</v>
      </c>
      <c r="B76" s="6" t="s">
        <v>1537</v>
      </c>
      <c r="C76" s="6" t="s">
        <v>139</v>
      </c>
      <c r="D76" s="6" t="s">
        <v>140</v>
      </c>
      <c r="E76" s="2" t="s">
        <v>22</v>
      </c>
      <c r="F76" s="2" t="s">
        <v>22</v>
      </c>
      <c r="G76" s="2" t="s">
        <v>22</v>
      </c>
      <c r="H76" s="6" t="s">
        <v>22</v>
      </c>
      <c r="I76" s="6" t="s">
        <v>141</v>
      </c>
      <c r="J76" s="6" t="s">
        <v>1520</v>
      </c>
      <c r="K76" s="6" t="s">
        <v>416</v>
      </c>
      <c r="L76" s="6" t="s">
        <v>142</v>
      </c>
      <c r="M76" s="6" t="s">
        <v>123</v>
      </c>
      <c r="N76" s="6" t="s">
        <v>80</v>
      </c>
      <c r="O76" s="21">
        <v>500000000</v>
      </c>
      <c r="P76" s="6" t="s">
        <v>77</v>
      </c>
      <c r="Q76" s="56" t="s">
        <v>27</v>
      </c>
      <c r="R76" s="56" t="s">
        <v>61</v>
      </c>
      <c r="S76" s="49">
        <v>27</v>
      </c>
      <c r="T76" s="53" t="str" cm="1">
        <f t="array" ref="T76">_xlfn.IFS(S76&gt;34,"Top Priority",S76&gt;27,"Strong Strategic Fit",S76&gt;17,"Moderate Priority", S76&lt;18,"Low Priority")</f>
        <v>Moderate Priority</v>
      </c>
    </row>
    <row r="77" spans="1:20" ht="48.6">
      <c r="A77" s="56" t="s">
        <v>1656</v>
      </c>
      <c r="B77" s="6" t="s">
        <v>1169</v>
      </c>
      <c r="C77" s="6" t="s">
        <v>1170</v>
      </c>
      <c r="D77" s="6" t="s">
        <v>1171</v>
      </c>
      <c r="E77" s="2" t="s">
        <v>22</v>
      </c>
      <c r="F77" s="2" t="s">
        <v>22</v>
      </c>
      <c r="G77" s="2" t="s">
        <v>22</v>
      </c>
      <c r="H77" s="6" t="s">
        <v>22</v>
      </c>
      <c r="I77" s="6" t="s">
        <v>1172</v>
      </c>
      <c r="J77" s="6" t="s">
        <v>1487</v>
      </c>
      <c r="K77" s="6" t="s">
        <v>416</v>
      </c>
      <c r="L77" s="6" t="s">
        <v>1173</v>
      </c>
      <c r="M77" s="6" t="s">
        <v>123</v>
      </c>
      <c r="N77" s="6" t="s">
        <v>1167</v>
      </c>
      <c r="O77" s="21">
        <v>250000000</v>
      </c>
      <c r="P77" s="6" t="s">
        <v>1168</v>
      </c>
      <c r="Q77" s="56" t="s">
        <v>330</v>
      </c>
      <c r="R77" s="56" t="s">
        <v>61</v>
      </c>
      <c r="S77" s="49">
        <v>27</v>
      </c>
      <c r="T77" s="53" t="str" cm="1">
        <f t="array" ref="T77">_xlfn.IFS(S77&gt;34,"Top Priority",S77&gt;27,"Strong Strategic Fit",S77&gt;17,"Moderate Priority", S77&lt;18,"Low Priority")</f>
        <v>Moderate Priority</v>
      </c>
    </row>
    <row r="78" spans="1:20" ht="52.8">
      <c r="A78" s="56" t="s">
        <v>1657</v>
      </c>
      <c r="B78" s="6" t="s">
        <v>1543</v>
      </c>
      <c r="C78" s="6" t="s">
        <v>92</v>
      </c>
      <c r="D78" s="6" t="s">
        <v>93</v>
      </c>
      <c r="E78" s="2" t="s">
        <v>22</v>
      </c>
      <c r="F78" s="2" t="s">
        <v>22</v>
      </c>
      <c r="G78" s="2" t="s">
        <v>22</v>
      </c>
      <c r="H78" s="6" t="s">
        <v>22</v>
      </c>
      <c r="I78" s="6" t="s">
        <v>94</v>
      </c>
      <c r="J78" s="6" t="s">
        <v>1519</v>
      </c>
      <c r="K78" s="6" t="s">
        <v>1258</v>
      </c>
      <c r="L78" s="6" t="s">
        <v>95</v>
      </c>
      <c r="M78" s="2" t="s">
        <v>32</v>
      </c>
      <c r="N78" s="6" t="s">
        <v>96</v>
      </c>
      <c r="O78" s="21">
        <v>500000000</v>
      </c>
      <c r="P78" s="6" t="s">
        <v>97</v>
      </c>
      <c r="Q78" s="56" t="s">
        <v>27</v>
      </c>
      <c r="R78" s="56" t="s">
        <v>61</v>
      </c>
      <c r="S78" s="49">
        <v>26</v>
      </c>
      <c r="T78" s="53" t="str" cm="1">
        <f t="array" ref="T78">_xlfn.IFS(S78&gt;34,"Top Priority",S78&gt;27,"Strong Strategic Fit",S78&gt;17,"Moderate Priority", S78&lt;18,"Low Priority")</f>
        <v>Moderate Priority</v>
      </c>
    </row>
    <row r="79" spans="1:20" ht="48.6">
      <c r="A79" s="56" t="s">
        <v>1658</v>
      </c>
      <c r="B79" s="6" t="s">
        <v>1533</v>
      </c>
      <c r="C79" s="6" t="s">
        <v>171</v>
      </c>
      <c r="D79" s="6" t="s">
        <v>172</v>
      </c>
      <c r="E79" s="2" t="s">
        <v>22</v>
      </c>
      <c r="F79" s="2" t="s">
        <v>22</v>
      </c>
      <c r="G79" s="2" t="s">
        <v>22</v>
      </c>
      <c r="H79" s="6" t="s">
        <v>22</v>
      </c>
      <c r="I79" s="6" t="s">
        <v>173</v>
      </c>
      <c r="J79" s="6" t="s">
        <v>1517</v>
      </c>
      <c r="K79" s="6" t="s">
        <v>1258</v>
      </c>
      <c r="L79" s="6" t="s">
        <v>174</v>
      </c>
      <c r="M79" s="6" t="s">
        <v>123</v>
      </c>
      <c r="N79" s="6" t="s">
        <v>71</v>
      </c>
      <c r="O79" s="21">
        <v>300000000</v>
      </c>
      <c r="P79" s="6" t="s">
        <v>175</v>
      </c>
      <c r="Q79" s="56" t="s">
        <v>27</v>
      </c>
      <c r="R79" s="56" t="s">
        <v>61</v>
      </c>
      <c r="S79" s="49">
        <v>25</v>
      </c>
      <c r="T79" s="53" t="str" cm="1">
        <f t="array" ref="T79">_xlfn.IFS(S79&gt;34,"Top Priority",S79&gt;27,"Strong Strategic Fit",S79&gt;17,"Moderate Priority", S79&lt;18,"Low Priority")</f>
        <v>Moderate Priority</v>
      </c>
    </row>
  </sheetData>
  <autoFilter ref="A1:T79" xr:uid="{F08E1E5D-54BE-48C4-ADF4-1ECD460F3E68}">
    <sortState xmlns:xlrd2="http://schemas.microsoft.com/office/spreadsheetml/2017/richdata2" ref="A17:T79">
      <sortCondition descending="1" ref="S1:S79"/>
    </sortState>
  </autoFilter>
  <sortState xmlns:xlrd2="http://schemas.microsoft.com/office/spreadsheetml/2017/richdata2" ref="A2:T79">
    <sortCondition descending="1" ref="S1:S79"/>
  </sortState>
  <phoneticPr fontId="1" type="noConversion"/>
  <conditionalFormatting sqref="T2:T79">
    <cfRule type="containsText" dxfId="23" priority="1" operator="containsText" text="Low Priority">
      <formula>NOT(ISERROR(SEARCH("Low Priority",T2)))</formula>
    </cfRule>
    <cfRule type="containsText" dxfId="22" priority="2" operator="containsText" text="Moderate Priority">
      <formula>NOT(ISERROR(SEARCH("Moderate Priority",T2)))</formula>
    </cfRule>
    <cfRule type="containsText" dxfId="21" priority="3" operator="containsText" text="Strong Strategic Fit">
      <formula>NOT(ISERROR(SEARCH("Strong Strategic Fit",T2)))</formula>
    </cfRule>
    <cfRule type="containsText" dxfId="20" priority="4" operator="containsText" text="Top Priority">
      <formula>NOT(ISERROR(SEARCH("Top Priority",T2)))</formula>
    </cfRule>
    <cfRule type="containsText" dxfId="19" priority="5" operator="containsText" text="Low Priority">
      <formula>NOT(ISERROR(SEARCH("Low Priority",T2)))</formula>
    </cfRule>
    <cfRule type="containsText" dxfId="18" priority="6" operator="containsText" text="Moderate Priority">
      <formula>NOT(ISERROR(SEARCH("Moderate Priority",T2)))</formula>
    </cfRule>
    <cfRule type="containsText" dxfId="17" priority="7" operator="containsText" text="Strong Strategic Fit">
      <formula>NOT(ISERROR(SEARCH("Strong Strategic Fit",T2)))</formula>
    </cfRule>
    <cfRule type="containsText" dxfId="16" priority="8" operator="containsText" text="Top Priority">
      <formula>NOT(ISERROR(SEARCH("Top Priority",T2)))</formula>
    </cfRule>
  </conditionalFormatting>
  <pageMargins left="0.7" right="0.7" top="0.75" bottom="0.75" header="0.3" footer="0.3"/>
  <headerFooter>
    <oddFooter>&amp;L_x000D_&amp;1#&amp;"Aptos"&amp;10&amp;K008000 Public</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292D-C603-4C5A-B2F5-8EFAD208EDF1}">
  <dimension ref="A1:T393"/>
  <sheetViews>
    <sheetView zoomScale="80" zoomScaleNormal="80" workbookViewId="0">
      <pane ySplit="1" topLeftCell="A29" activePane="bottomLeft" state="frozen"/>
      <selection pane="bottomLeft" activeCell="C4" sqref="C4"/>
    </sheetView>
  </sheetViews>
  <sheetFormatPr defaultColWidth="8.88671875" defaultRowHeight="13.2"/>
  <cols>
    <col min="1" max="1" width="2.44140625" style="63" customWidth="1"/>
    <col min="2" max="2" width="21.6640625" style="63" customWidth="1"/>
    <col min="3" max="3" width="47.6640625" style="63" customWidth="1"/>
    <col min="4" max="4" width="29.33203125" style="63" customWidth="1"/>
    <col min="5" max="8" width="2.44140625" style="63" customWidth="1"/>
    <col min="9" max="9" width="29.5546875" style="63" customWidth="1"/>
    <col min="10" max="10" width="14.44140625" style="63" customWidth="1"/>
    <col min="11" max="11" width="12.6640625" style="63" customWidth="1"/>
    <col min="12" max="12" width="14.6640625" style="63" customWidth="1"/>
    <col min="13" max="13" width="13.6640625" style="63" customWidth="1"/>
    <col min="14" max="14" width="14.33203125" style="63" customWidth="1"/>
    <col min="15" max="15" width="19.109375" style="63" bestFit="1" customWidth="1"/>
    <col min="16" max="16" width="12.6640625" style="63" customWidth="1"/>
    <col min="17" max="18" width="2.44140625" style="64" customWidth="1"/>
    <col min="19" max="19" width="4.88671875" style="63" customWidth="1"/>
    <col min="20" max="20" width="6.109375" style="64" customWidth="1"/>
    <col min="21" max="16384" width="8.88671875" style="62"/>
  </cols>
  <sheetData>
    <row r="1" spans="1:20" ht="81.599999999999994">
      <c r="A1" s="9" t="s">
        <v>7</v>
      </c>
      <c r="B1" s="8" t="s">
        <v>8</v>
      </c>
      <c r="C1" s="8" t="s">
        <v>9</v>
      </c>
      <c r="D1" s="8" t="s">
        <v>10</v>
      </c>
      <c r="E1" s="9" t="s">
        <v>11</v>
      </c>
      <c r="F1" s="9" t="s">
        <v>12</v>
      </c>
      <c r="G1" s="9" t="s">
        <v>346</v>
      </c>
      <c r="H1" s="9" t="s">
        <v>14</v>
      </c>
      <c r="I1" s="8" t="s">
        <v>0</v>
      </c>
      <c r="J1" s="8" t="s">
        <v>1465</v>
      </c>
      <c r="K1" s="8" t="s">
        <v>1</v>
      </c>
      <c r="L1" s="8" t="s">
        <v>2</v>
      </c>
      <c r="M1" s="8" t="s">
        <v>3</v>
      </c>
      <c r="N1" s="8" t="s">
        <v>4</v>
      </c>
      <c r="O1" s="10" t="s">
        <v>15</v>
      </c>
      <c r="P1" s="8" t="s">
        <v>16</v>
      </c>
      <c r="Q1" s="9" t="s">
        <v>17</v>
      </c>
      <c r="R1" s="9" t="s">
        <v>18</v>
      </c>
      <c r="S1" s="9" t="s">
        <v>5</v>
      </c>
      <c r="T1" s="9" t="s">
        <v>6</v>
      </c>
    </row>
    <row r="2" spans="1:20" ht="40.200000000000003">
      <c r="A2" s="34" t="s">
        <v>1954</v>
      </c>
      <c r="B2" s="1" t="s">
        <v>1030</v>
      </c>
      <c r="C2" s="1" t="s">
        <v>1031</v>
      </c>
      <c r="D2" s="1" t="s">
        <v>1032</v>
      </c>
      <c r="E2" s="1" t="s">
        <v>22</v>
      </c>
      <c r="F2" s="1" t="s">
        <v>22</v>
      </c>
      <c r="G2" s="1" t="s">
        <v>22</v>
      </c>
      <c r="H2" s="1" t="s">
        <v>22</v>
      </c>
      <c r="I2" s="1" t="s">
        <v>1033</v>
      </c>
      <c r="J2" s="1" t="s">
        <v>574</v>
      </c>
      <c r="K2" s="1" t="s">
        <v>416</v>
      </c>
      <c r="L2" s="1" t="s">
        <v>1034</v>
      </c>
      <c r="M2" s="1" t="s">
        <v>46</v>
      </c>
      <c r="N2" s="1" t="s">
        <v>657</v>
      </c>
      <c r="O2" s="15">
        <v>262500000</v>
      </c>
      <c r="P2" s="1" t="s">
        <v>1000</v>
      </c>
      <c r="Q2" s="32" t="s">
        <v>27</v>
      </c>
      <c r="R2" s="32" t="s">
        <v>27</v>
      </c>
      <c r="S2" s="45">
        <v>40</v>
      </c>
      <c r="T2" s="66" t="str" cm="1">
        <f t="array" ref="T2">_xlfn.IFS(S2&gt;34,"Top Priority",S2&gt;27,"Strong Strategic Fit",S2&gt;17,"Moderate Priority", S2&lt;18,"Low Priority")</f>
        <v>Top Priority</v>
      </c>
    </row>
    <row r="3" spans="1:20" ht="52.8">
      <c r="A3" s="34" t="s">
        <v>1955</v>
      </c>
      <c r="B3" s="14" t="s">
        <v>1855</v>
      </c>
      <c r="C3" s="1" t="s">
        <v>1259</v>
      </c>
      <c r="D3" s="1" t="s">
        <v>473</v>
      </c>
      <c r="E3" s="1" t="s">
        <v>22</v>
      </c>
      <c r="F3" s="1" t="s">
        <v>22</v>
      </c>
      <c r="G3" s="1" t="s">
        <v>22</v>
      </c>
      <c r="H3" s="1" t="s">
        <v>22</v>
      </c>
      <c r="I3" s="1" t="s">
        <v>474</v>
      </c>
      <c r="J3" s="1" t="s">
        <v>1499</v>
      </c>
      <c r="K3" s="1" t="s">
        <v>416</v>
      </c>
      <c r="L3" s="1" t="s">
        <v>475</v>
      </c>
      <c r="M3" s="1" t="s">
        <v>46</v>
      </c>
      <c r="N3" s="1" t="s">
        <v>476</v>
      </c>
      <c r="O3" s="15">
        <v>3900000000</v>
      </c>
      <c r="P3" s="1" t="s">
        <v>477</v>
      </c>
      <c r="Q3" s="32" t="s">
        <v>27</v>
      </c>
      <c r="R3" s="32" t="s">
        <v>27</v>
      </c>
      <c r="S3" s="45">
        <v>39</v>
      </c>
      <c r="T3" s="66" t="str" cm="1">
        <f t="array" ref="T3">_xlfn.IFS(S3&gt;34,"Top Priority",S3&gt;27,"Strong Strategic Fit",S3&gt;17,"Moderate Priority", S3&lt;18,"Low Priority")</f>
        <v>Top Priority</v>
      </c>
    </row>
    <row r="4" spans="1:20" ht="40.200000000000003">
      <c r="A4" s="34" t="s">
        <v>1956</v>
      </c>
      <c r="B4" s="1" t="s">
        <v>943</v>
      </c>
      <c r="C4" s="1" t="s">
        <v>944</v>
      </c>
      <c r="D4" s="1" t="s">
        <v>1839</v>
      </c>
      <c r="E4" s="1" t="s">
        <v>22</v>
      </c>
      <c r="F4" s="1" t="s">
        <v>22</v>
      </c>
      <c r="G4" s="1" t="s">
        <v>22</v>
      </c>
      <c r="H4" s="1" t="s">
        <v>22</v>
      </c>
      <c r="I4" s="1" t="s">
        <v>945</v>
      </c>
      <c r="J4" s="1" t="s">
        <v>1513</v>
      </c>
      <c r="K4" s="1" t="s">
        <v>416</v>
      </c>
      <c r="L4" s="1" t="s">
        <v>907</v>
      </c>
      <c r="M4" s="1" t="s">
        <v>46</v>
      </c>
      <c r="N4" s="1" t="s">
        <v>946</v>
      </c>
      <c r="O4" s="15">
        <v>2500000000</v>
      </c>
      <c r="P4" s="1" t="s">
        <v>947</v>
      </c>
      <c r="Q4" s="32" t="s">
        <v>27</v>
      </c>
      <c r="R4" s="32" t="s">
        <v>27</v>
      </c>
      <c r="S4" s="45">
        <v>38</v>
      </c>
      <c r="T4" s="66" t="str" cm="1">
        <f t="array" ref="T4">_xlfn.IFS(S4&gt;34,"Top Priority",S4&gt;27,"Strong Strategic Fit",S4&gt;17,"Moderate Priority", S4&lt;18,"Low Priority")</f>
        <v>Top Priority</v>
      </c>
    </row>
    <row r="5" spans="1:20" ht="40.200000000000003">
      <c r="A5" s="34" t="s">
        <v>1957</v>
      </c>
      <c r="B5" s="1" t="s">
        <v>1901</v>
      </c>
      <c r="C5" s="1" t="s">
        <v>1829</v>
      </c>
      <c r="D5" s="1" t="s">
        <v>990</v>
      </c>
      <c r="E5" s="1" t="s">
        <v>22</v>
      </c>
      <c r="F5" s="1" t="s">
        <v>22</v>
      </c>
      <c r="G5" s="1" t="s">
        <v>22</v>
      </c>
      <c r="H5" s="1" t="s">
        <v>22</v>
      </c>
      <c r="I5" s="1" t="s">
        <v>991</v>
      </c>
      <c r="J5" s="1" t="s">
        <v>1466</v>
      </c>
      <c r="K5" s="1" t="s">
        <v>969</v>
      </c>
      <c r="L5" s="1" t="s">
        <v>122</v>
      </c>
      <c r="M5" s="1" t="s">
        <v>46</v>
      </c>
      <c r="N5" s="1" t="s">
        <v>102</v>
      </c>
      <c r="O5" s="15">
        <v>75000000</v>
      </c>
      <c r="P5" s="1" t="s">
        <v>850</v>
      </c>
      <c r="Q5" s="32" t="s">
        <v>27</v>
      </c>
      <c r="R5" s="32" t="s">
        <v>27</v>
      </c>
      <c r="S5" s="45">
        <v>38</v>
      </c>
      <c r="T5" s="66" t="str" cm="1">
        <f t="array" ref="T5">_xlfn.IFS(S5&gt;34,"Top Priority",S5&gt;27,"Strong Strategic Fit",S5&gt;17,"Moderate Priority", S5&lt;18,"Low Priority")</f>
        <v>Top Priority</v>
      </c>
    </row>
    <row r="6" spans="1:20" ht="40.200000000000003">
      <c r="A6" s="34" t="s">
        <v>1958</v>
      </c>
      <c r="B6" s="14" t="s">
        <v>1921</v>
      </c>
      <c r="C6" s="1" t="s">
        <v>680</v>
      </c>
      <c r="D6" s="1" t="s">
        <v>681</v>
      </c>
      <c r="E6" s="1" t="s">
        <v>22</v>
      </c>
      <c r="F6" s="1" t="s">
        <v>22</v>
      </c>
      <c r="G6" s="1" t="s">
        <v>22</v>
      </c>
      <c r="H6" s="1" t="s">
        <v>22</v>
      </c>
      <c r="I6" s="1" t="s">
        <v>682</v>
      </c>
      <c r="J6" s="1" t="s">
        <v>574</v>
      </c>
      <c r="K6" s="1" t="s">
        <v>636</v>
      </c>
      <c r="L6" s="1" t="s">
        <v>671</v>
      </c>
      <c r="M6" s="1" t="s">
        <v>46</v>
      </c>
      <c r="N6" s="1" t="s">
        <v>657</v>
      </c>
      <c r="O6" s="15">
        <v>1401664914</v>
      </c>
      <c r="P6" s="1" t="s">
        <v>683</v>
      </c>
      <c r="Q6" s="32" t="s">
        <v>27</v>
      </c>
      <c r="R6" s="32" t="s">
        <v>27</v>
      </c>
      <c r="S6" s="45">
        <v>38</v>
      </c>
      <c r="T6" s="66" t="str" cm="1">
        <f t="array" ref="T6">_xlfn.IFS(S6&gt;34,"Top Priority",S6&gt;27,"Strong Strategic Fit",S6&gt;17,"Moderate Priority", S6&lt;18,"Low Priority")</f>
        <v>Top Priority</v>
      </c>
    </row>
    <row r="7" spans="1:20" ht="40.200000000000003">
      <c r="A7" s="34" t="s">
        <v>1959</v>
      </c>
      <c r="B7" s="14" t="s">
        <v>1870</v>
      </c>
      <c r="C7" s="1" t="s">
        <v>845</v>
      </c>
      <c r="D7" s="1" t="s">
        <v>846</v>
      </c>
      <c r="E7" s="1" t="s">
        <v>22</v>
      </c>
      <c r="F7" s="1" t="s">
        <v>22</v>
      </c>
      <c r="G7" s="1" t="s">
        <v>22</v>
      </c>
      <c r="H7" s="1" t="s">
        <v>22</v>
      </c>
      <c r="I7" s="1" t="s">
        <v>847</v>
      </c>
      <c r="J7" s="1" t="s">
        <v>1466</v>
      </c>
      <c r="K7" s="1" t="s">
        <v>416</v>
      </c>
      <c r="L7" s="1" t="s">
        <v>848</v>
      </c>
      <c r="M7" s="1" t="s">
        <v>46</v>
      </c>
      <c r="N7" s="1" t="s">
        <v>849</v>
      </c>
      <c r="O7" s="15">
        <v>50000000</v>
      </c>
      <c r="P7" s="1" t="s">
        <v>850</v>
      </c>
      <c r="Q7" s="32" t="s">
        <v>27</v>
      </c>
      <c r="R7" s="32" t="s">
        <v>27</v>
      </c>
      <c r="S7" s="45">
        <v>38</v>
      </c>
      <c r="T7" s="66" t="str" cm="1">
        <f t="array" ref="T7">_xlfn.IFS(S7&gt;34,"Top Priority",S7&gt;27,"Strong Strategic Fit",S7&gt;17,"Moderate Priority", S7&lt;18,"Low Priority")</f>
        <v>Top Priority</v>
      </c>
    </row>
    <row r="8" spans="1:20" ht="66">
      <c r="A8" s="34" t="s">
        <v>1960</v>
      </c>
      <c r="B8" s="1" t="s">
        <v>1899</v>
      </c>
      <c r="C8" s="1" t="s">
        <v>983</v>
      </c>
      <c r="D8" s="1" t="s">
        <v>984</v>
      </c>
      <c r="E8" s="1" t="s">
        <v>22</v>
      </c>
      <c r="F8" s="1" t="s">
        <v>22</v>
      </c>
      <c r="G8" s="1" t="s">
        <v>22</v>
      </c>
      <c r="H8" s="1" t="s">
        <v>22</v>
      </c>
      <c r="I8" s="1" t="s">
        <v>985</v>
      </c>
      <c r="J8" s="1" t="s">
        <v>574</v>
      </c>
      <c r="K8" s="1" t="s">
        <v>969</v>
      </c>
      <c r="L8" s="1" t="s">
        <v>122</v>
      </c>
      <c r="M8" s="1" t="s">
        <v>46</v>
      </c>
      <c r="N8" s="1" t="s">
        <v>657</v>
      </c>
      <c r="O8" s="15">
        <v>386657000</v>
      </c>
      <c r="P8" s="1" t="s">
        <v>986</v>
      </c>
      <c r="Q8" s="32" t="s">
        <v>27</v>
      </c>
      <c r="R8" s="32" t="s">
        <v>27</v>
      </c>
      <c r="S8" s="45">
        <v>38</v>
      </c>
      <c r="T8" s="66" t="str" cm="1">
        <f t="array" ref="T8">_xlfn.IFS(S8&gt;34,"Top Priority",S8&gt;27,"Strong Strategic Fit",S8&gt;17,"Moderate Priority", S8&lt;18,"Low Priority")</f>
        <v>Top Priority</v>
      </c>
    </row>
    <row r="9" spans="1:20" ht="61.2">
      <c r="A9" s="34" t="s">
        <v>1961</v>
      </c>
      <c r="B9" s="1" t="s">
        <v>1945</v>
      </c>
      <c r="C9" s="1" t="s">
        <v>1276</v>
      </c>
      <c r="D9" s="1" t="s">
        <v>1277</v>
      </c>
      <c r="E9" s="1" t="s">
        <v>22</v>
      </c>
      <c r="F9" s="1" t="s">
        <v>22</v>
      </c>
      <c r="G9" s="1" t="s">
        <v>22</v>
      </c>
      <c r="H9" s="1" t="s">
        <v>22</v>
      </c>
      <c r="I9" s="1" t="s">
        <v>1278</v>
      </c>
      <c r="J9" s="1" t="s">
        <v>574</v>
      </c>
      <c r="K9" s="1" t="s">
        <v>1256</v>
      </c>
      <c r="L9" s="1" t="s">
        <v>1279</v>
      </c>
      <c r="M9" s="1" t="s">
        <v>46</v>
      </c>
      <c r="N9" s="1" t="s">
        <v>24</v>
      </c>
      <c r="O9" s="15" t="s">
        <v>1280</v>
      </c>
      <c r="P9" s="1" t="s">
        <v>3459</v>
      </c>
      <c r="Q9" s="32" t="s">
        <v>27</v>
      </c>
      <c r="R9" s="32" t="s">
        <v>27</v>
      </c>
      <c r="S9" s="45">
        <v>38</v>
      </c>
      <c r="T9" s="66" t="str" cm="1">
        <f t="array" ref="T9">_xlfn.IFS(S9&gt;34,"Top Priority",S9&gt;27,"Strong Strategic Fit",S9&gt;17,"Moderate Priority", S9&lt;18,"Low Priority")</f>
        <v>Top Priority</v>
      </c>
    </row>
    <row r="10" spans="1:20" ht="40.200000000000003">
      <c r="A10" s="34" t="s">
        <v>1962</v>
      </c>
      <c r="B10" s="14" t="s">
        <v>1932</v>
      </c>
      <c r="C10" s="1" t="s">
        <v>1836</v>
      </c>
      <c r="D10" s="1" t="s">
        <v>768</v>
      </c>
      <c r="E10" s="1" t="s">
        <v>22</v>
      </c>
      <c r="F10" s="1" t="s">
        <v>22</v>
      </c>
      <c r="G10" s="1" t="s">
        <v>22</v>
      </c>
      <c r="H10" s="1" t="s">
        <v>22</v>
      </c>
      <c r="I10" s="1" t="s">
        <v>769</v>
      </c>
      <c r="J10" s="1" t="s">
        <v>574</v>
      </c>
      <c r="K10" s="1" t="s">
        <v>636</v>
      </c>
      <c r="L10" s="1" t="s">
        <v>671</v>
      </c>
      <c r="M10" s="1" t="s">
        <v>46</v>
      </c>
      <c r="N10" s="1" t="s">
        <v>657</v>
      </c>
      <c r="O10" s="15">
        <v>1237500000</v>
      </c>
      <c r="P10" s="1" t="s">
        <v>716</v>
      </c>
      <c r="Q10" s="32" t="s">
        <v>27</v>
      </c>
      <c r="R10" s="32" t="s">
        <v>27</v>
      </c>
      <c r="S10" s="45">
        <v>38</v>
      </c>
      <c r="T10" s="66" t="str" cm="1">
        <f t="array" ref="T10">_xlfn.IFS(S10&gt;34,"Top Priority",S10&gt;27,"Strong Strategic Fit",S10&gt;17,"Moderate Priority", S10&lt;18,"Low Priority")</f>
        <v>Top Priority</v>
      </c>
    </row>
    <row r="11" spans="1:20" ht="40.200000000000003">
      <c r="A11" s="34" t="s">
        <v>1963</v>
      </c>
      <c r="B11" s="14" t="s">
        <v>1929</v>
      </c>
      <c r="C11" s="1" t="s">
        <v>804</v>
      </c>
      <c r="D11" s="1" t="s">
        <v>805</v>
      </c>
      <c r="E11" s="1" t="s">
        <v>22</v>
      </c>
      <c r="F11" s="1" t="s">
        <v>22</v>
      </c>
      <c r="G11" s="1" t="s">
        <v>22</v>
      </c>
      <c r="H11" s="1" t="s">
        <v>22</v>
      </c>
      <c r="I11" s="1" t="s">
        <v>806</v>
      </c>
      <c r="J11" s="1" t="s">
        <v>574</v>
      </c>
      <c r="K11" s="1" t="s">
        <v>636</v>
      </c>
      <c r="L11" s="1" t="s">
        <v>671</v>
      </c>
      <c r="M11" s="1" t="s">
        <v>46</v>
      </c>
      <c r="N11" s="1" t="s">
        <v>657</v>
      </c>
      <c r="O11" s="15">
        <v>2137500000</v>
      </c>
      <c r="P11" s="1" t="s">
        <v>716</v>
      </c>
      <c r="Q11" s="32" t="s">
        <v>27</v>
      </c>
      <c r="R11" s="32" t="s">
        <v>27</v>
      </c>
      <c r="S11" s="45">
        <v>38</v>
      </c>
      <c r="T11" s="66" t="str" cm="1">
        <f t="array" ref="T11">_xlfn.IFS(S11&gt;34,"Top Priority",S11&gt;27,"Strong Strategic Fit",S11&gt;17,"Moderate Priority", S11&lt;18,"Low Priority")</f>
        <v>Top Priority</v>
      </c>
    </row>
    <row r="12" spans="1:20" ht="40.200000000000003">
      <c r="A12" s="34" t="s">
        <v>1964</v>
      </c>
      <c r="B12" s="14" t="s">
        <v>1935</v>
      </c>
      <c r="C12" s="1" t="s">
        <v>1837</v>
      </c>
      <c r="D12" s="1" t="s">
        <v>779</v>
      </c>
      <c r="E12" s="1" t="s">
        <v>22</v>
      </c>
      <c r="F12" s="1" t="s">
        <v>22</v>
      </c>
      <c r="G12" s="1" t="s">
        <v>22</v>
      </c>
      <c r="H12" s="1" t="s">
        <v>22</v>
      </c>
      <c r="I12" s="1" t="s">
        <v>780</v>
      </c>
      <c r="J12" s="1" t="s">
        <v>574</v>
      </c>
      <c r="K12" s="1" t="s">
        <v>636</v>
      </c>
      <c r="L12" s="1" t="s">
        <v>773</v>
      </c>
      <c r="M12" s="1" t="s">
        <v>46</v>
      </c>
      <c r="N12" s="1" t="s">
        <v>657</v>
      </c>
      <c r="O12" s="15">
        <v>1210000000</v>
      </c>
      <c r="P12" s="1" t="s">
        <v>716</v>
      </c>
      <c r="Q12" s="32" t="s">
        <v>27</v>
      </c>
      <c r="R12" s="32" t="s">
        <v>27</v>
      </c>
      <c r="S12" s="45">
        <v>38</v>
      </c>
      <c r="T12" s="66" t="str" cm="1">
        <f t="array" ref="T12">_xlfn.IFS(S12&gt;34,"Top Priority",S12&gt;27,"Strong Strategic Fit",S12&gt;17,"Moderate Priority", S12&lt;18,"Low Priority")</f>
        <v>Top Priority</v>
      </c>
    </row>
    <row r="13" spans="1:20" ht="40.200000000000003">
      <c r="A13" s="34" t="s">
        <v>1965</v>
      </c>
      <c r="B13" s="14" t="s">
        <v>1931</v>
      </c>
      <c r="C13" s="1" t="s">
        <v>810</v>
      </c>
      <c r="D13" s="1" t="s">
        <v>714</v>
      </c>
      <c r="E13" s="1" t="s">
        <v>22</v>
      </c>
      <c r="F13" s="1" t="s">
        <v>22</v>
      </c>
      <c r="G13" s="1" t="s">
        <v>22</v>
      </c>
      <c r="H13" s="1" t="s">
        <v>22</v>
      </c>
      <c r="I13" s="1" t="s">
        <v>811</v>
      </c>
      <c r="J13" s="1" t="s">
        <v>574</v>
      </c>
      <c r="K13" s="1" t="s">
        <v>636</v>
      </c>
      <c r="L13" s="1" t="s">
        <v>773</v>
      </c>
      <c r="M13" s="1" t="s">
        <v>46</v>
      </c>
      <c r="N13" s="1" t="s">
        <v>657</v>
      </c>
      <c r="O13" s="15">
        <v>2750000000</v>
      </c>
      <c r="P13" s="1" t="s">
        <v>716</v>
      </c>
      <c r="Q13" s="32" t="s">
        <v>27</v>
      </c>
      <c r="R13" s="32" t="s">
        <v>27</v>
      </c>
      <c r="S13" s="45">
        <v>38</v>
      </c>
      <c r="T13" s="66" t="str" cm="1">
        <f t="array" ref="T13">_xlfn.IFS(S13&gt;34,"Top Priority",S13&gt;27,"Strong Strategic Fit",S13&gt;17,"Moderate Priority", S13&lt;18,"Low Priority")</f>
        <v>Top Priority</v>
      </c>
    </row>
    <row r="14" spans="1:20" ht="40.200000000000003">
      <c r="A14" s="34" t="s">
        <v>1966</v>
      </c>
      <c r="B14" s="1" t="s">
        <v>1022</v>
      </c>
      <c r="C14" s="1" t="s">
        <v>1023</v>
      </c>
      <c r="D14" s="1" t="s">
        <v>1024</v>
      </c>
      <c r="E14" s="1" t="s">
        <v>22</v>
      </c>
      <c r="F14" s="1" t="s">
        <v>22</v>
      </c>
      <c r="G14" s="1" t="s">
        <v>22</v>
      </c>
      <c r="H14" s="1" t="s">
        <v>22</v>
      </c>
      <c r="I14" s="1" t="s">
        <v>1025</v>
      </c>
      <c r="J14" s="1" t="s">
        <v>574</v>
      </c>
      <c r="K14" s="1" t="s">
        <v>416</v>
      </c>
      <c r="L14" s="1" t="s">
        <v>1026</v>
      </c>
      <c r="M14" s="1" t="s">
        <v>46</v>
      </c>
      <c r="N14" s="1" t="s">
        <v>657</v>
      </c>
      <c r="O14" s="15">
        <v>33750000</v>
      </c>
      <c r="P14" s="1" t="s">
        <v>1000</v>
      </c>
      <c r="Q14" s="32" t="s">
        <v>27</v>
      </c>
      <c r="R14" s="32" t="s">
        <v>27</v>
      </c>
      <c r="S14" s="45">
        <v>38</v>
      </c>
      <c r="T14" s="66" t="str" cm="1">
        <f t="array" ref="T14">_xlfn.IFS(S14&gt;34,"Top Priority",S14&gt;27,"Strong Strategic Fit",S14&gt;17,"Moderate Priority", S14&lt;18,"Low Priority")</f>
        <v>Top Priority</v>
      </c>
    </row>
    <row r="15" spans="1:20" ht="40.200000000000003">
      <c r="A15" s="34" t="s">
        <v>1967</v>
      </c>
      <c r="B15" s="14" t="s">
        <v>1874</v>
      </c>
      <c r="C15" s="1" t="s">
        <v>858</v>
      </c>
      <c r="D15" s="1" t="s">
        <v>859</v>
      </c>
      <c r="E15" s="1" t="s">
        <v>22</v>
      </c>
      <c r="F15" s="1" t="s">
        <v>22</v>
      </c>
      <c r="G15" s="1" t="s">
        <v>22</v>
      </c>
      <c r="H15" s="1" t="s">
        <v>22</v>
      </c>
      <c r="I15" s="1" t="s">
        <v>860</v>
      </c>
      <c r="J15" s="1" t="s">
        <v>1512</v>
      </c>
      <c r="K15" s="1" t="s">
        <v>416</v>
      </c>
      <c r="L15" s="1" t="s">
        <v>861</v>
      </c>
      <c r="M15" s="1" t="s">
        <v>46</v>
      </c>
      <c r="N15" s="1" t="s">
        <v>102</v>
      </c>
      <c r="O15" s="15">
        <v>300000000</v>
      </c>
      <c r="P15" s="1" t="s">
        <v>862</v>
      </c>
      <c r="Q15" s="32" t="s">
        <v>27</v>
      </c>
      <c r="R15" s="32" t="s">
        <v>27</v>
      </c>
      <c r="S15" s="45">
        <v>38</v>
      </c>
      <c r="T15" s="66" t="str" cm="1">
        <f t="array" ref="T15">_xlfn.IFS(S15&gt;34,"Top Priority",S15&gt;27,"Strong Strategic Fit",S15&gt;17,"Moderate Priority", S15&lt;18,"Low Priority")</f>
        <v>Top Priority</v>
      </c>
    </row>
    <row r="16" spans="1:20" ht="92.4">
      <c r="A16" s="34" t="s">
        <v>1968</v>
      </c>
      <c r="B16" s="1" t="s">
        <v>1861</v>
      </c>
      <c r="C16" s="1" t="s">
        <v>497</v>
      </c>
      <c r="D16" s="1" t="s">
        <v>498</v>
      </c>
      <c r="E16" s="1" t="s">
        <v>22</v>
      </c>
      <c r="F16" s="1" t="s">
        <v>22</v>
      </c>
      <c r="G16" s="1" t="s">
        <v>22</v>
      </c>
      <c r="H16" s="1" t="s">
        <v>22</v>
      </c>
      <c r="I16" s="1" t="s">
        <v>499</v>
      </c>
      <c r="J16" s="1" t="s">
        <v>574</v>
      </c>
      <c r="K16" s="1" t="s">
        <v>416</v>
      </c>
      <c r="L16" s="1" t="s">
        <v>500</v>
      </c>
      <c r="M16" s="1" t="s">
        <v>46</v>
      </c>
      <c r="N16" s="1" t="s">
        <v>447</v>
      </c>
      <c r="O16" s="15">
        <v>350000000</v>
      </c>
      <c r="P16" s="1" t="s">
        <v>501</v>
      </c>
      <c r="Q16" s="32" t="s">
        <v>27</v>
      </c>
      <c r="R16" s="32" t="s">
        <v>27</v>
      </c>
      <c r="S16" s="45">
        <v>38</v>
      </c>
      <c r="T16" s="66" t="str" cm="1">
        <f t="array" ref="T16">_xlfn.IFS(S16&gt;34,"Top Priority",S16&gt;27,"Strong Strategic Fit",S16&gt;17,"Moderate Priority", S16&lt;18,"Low Priority")</f>
        <v>Top Priority</v>
      </c>
    </row>
    <row r="17" spans="1:20" ht="66">
      <c r="A17" s="34" t="s">
        <v>1969</v>
      </c>
      <c r="B17" s="28" t="s">
        <v>1893</v>
      </c>
      <c r="C17" s="1" t="s">
        <v>571</v>
      </c>
      <c r="D17" s="1" t="s">
        <v>572</v>
      </c>
      <c r="E17" s="1" t="s">
        <v>22</v>
      </c>
      <c r="F17" s="1" t="s">
        <v>22</v>
      </c>
      <c r="G17" s="1" t="s">
        <v>22</v>
      </c>
      <c r="H17" s="1" t="s">
        <v>22</v>
      </c>
      <c r="I17" s="1" t="s">
        <v>573</v>
      </c>
      <c r="J17" s="1" t="s">
        <v>574</v>
      </c>
      <c r="K17" s="1" t="s">
        <v>416</v>
      </c>
      <c r="L17" s="1" t="s">
        <v>560</v>
      </c>
      <c r="M17" s="1" t="s">
        <v>46</v>
      </c>
      <c r="N17" s="1" t="s">
        <v>574</v>
      </c>
      <c r="O17" s="15">
        <v>496657000</v>
      </c>
      <c r="P17" s="1" t="s">
        <v>575</v>
      </c>
      <c r="Q17" s="32" t="s">
        <v>27</v>
      </c>
      <c r="R17" s="32" t="s">
        <v>27</v>
      </c>
      <c r="S17" s="45">
        <v>38</v>
      </c>
      <c r="T17" s="66" t="str" cm="1">
        <f t="array" ref="T17">_xlfn.IFS(S17&gt;34,"Top Priority",S17&gt;27,"Strong Strategic Fit",S17&gt;17,"Moderate Priority", S17&lt;18,"Low Priority")</f>
        <v>Top Priority</v>
      </c>
    </row>
    <row r="18" spans="1:20" ht="79.2">
      <c r="A18" s="34" t="s">
        <v>1970</v>
      </c>
      <c r="B18" s="14" t="s">
        <v>1780</v>
      </c>
      <c r="C18" s="1" t="s">
        <v>1807</v>
      </c>
      <c r="D18" s="1" t="s">
        <v>458</v>
      </c>
      <c r="E18" s="1" t="s">
        <v>22</v>
      </c>
      <c r="F18" s="1" t="s">
        <v>22</v>
      </c>
      <c r="G18" s="1" t="s">
        <v>22</v>
      </c>
      <c r="H18" s="1" t="s">
        <v>22</v>
      </c>
      <c r="I18" s="1" t="s">
        <v>459</v>
      </c>
      <c r="J18" s="1" t="s">
        <v>1507</v>
      </c>
      <c r="K18" s="1" t="s">
        <v>416</v>
      </c>
      <c r="L18" s="1" t="s">
        <v>460</v>
      </c>
      <c r="M18" s="1" t="s">
        <v>46</v>
      </c>
      <c r="N18" s="1" t="s">
        <v>461</v>
      </c>
      <c r="O18" s="15">
        <v>542000000</v>
      </c>
      <c r="P18" s="1" t="s">
        <v>462</v>
      </c>
      <c r="Q18" s="32" t="s">
        <v>27</v>
      </c>
      <c r="R18" s="32" t="s">
        <v>27</v>
      </c>
      <c r="S18" s="45">
        <v>38</v>
      </c>
      <c r="T18" s="66" t="str" cm="1">
        <f t="array" ref="T18">_xlfn.IFS(S18&gt;34,"Top Priority",S18&gt;27,"Strong Strategic Fit",S18&gt;17,"Moderate Priority", S18&lt;18,"Low Priority")</f>
        <v>Top Priority</v>
      </c>
    </row>
    <row r="19" spans="1:20" ht="66">
      <c r="A19" s="34" t="s">
        <v>1971</v>
      </c>
      <c r="B19" s="1" t="s">
        <v>1340</v>
      </c>
      <c r="C19" s="1" t="s">
        <v>1341</v>
      </c>
      <c r="D19" s="1" t="s">
        <v>1342</v>
      </c>
      <c r="E19" s="1" t="s">
        <v>22</v>
      </c>
      <c r="F19" s="1" t="s">
        <v>22</v>
      </c>
      <c r="G19" s="1" t="s">
        <v>22</v>
      </c>
      <c r="H19" s="1" t="s">
        <v>22</v>
      </c>
      <c r="I19" s="1" t="s">
        <v>1343</v>
      </c>
      <c r="J19" s="1" t="s">
        <v>574</v>
      </c>
      <c r="K19" s="1" t="s">
        <v>1256</v>
      </c>
      <c r="L19" s="1" t="s">
        <v>1344</v>
      </c>
      <c r="M19" s="1" t="s">
        <v>3241</v>
      </c>
      <c r="N19" s="1" t="s">
        <v>24</v>
      </c>
      <c r="O19" s="15" t="s">
        <v>1345</v>
      </c>
      <c r="P19" s="1" t="s">
        <v>3459</v>
      </c>
      <c r="Q19" s="32" t="s">
        <v>27</v>
      </c>
      <c r="R19" s="32" t="s">
        <v>27</v>
      </c>
      <c r="S19" s="45">
        <v>37</v>
      </c>
      <c r="T19" s="66" t="str" cm="1">
        <f t="array" ref="T19">_xlfn.IFS(S19&gt;34,"Top Priority",S19&gt;27,"Strong Strategic Fit",S19&gt;17,"Moderate Priority", S19&lt;18,"Low Priority")</f>
        <v>Top Priority</v>
      </c>
    </row>
    <row r="20" spans="1:20" ht="61.2">
      <c r="A20" s="34" t="s">
        <v>1972</v>
      </c>
      <c r="B20" s="1" t="s">
        <v>1270</v>
      </c>
      <c r="C20" s="1" t="s">
        <v>1271</v>
      </c>
      <c r="D20" s="1" t="s">
        <v>1272</v>
      </c>
      <c r="E20" s="1" t="s">
        <v>22</v>
      </c>
      <c r="F20" s="1" t="s">
        <v>22</v>
      </c>
      <c r="G20" s="1" t="s">
        <v>22</v>
      </c>
      <c r="H20" s="1" t="s">
        <v>22</v>
      </c>
      <c r="I20" s="1" t="s">
        <v>1273</v>
      </c>
      <c r="J20" s="1" t="s">
        <v>574</v>
      </c>
      <c r="K20" s="1" t="s">
        <v>1256</v>
      </c>
      <c r="L20" s="1" t="s">
        <v>1274</v>
      </c>
      <c r="M20" s="1" t="s">
        <v>3241</v>
      </c>
      <c r="N20" s="1" t="s">
        <v>24</v>
      </c>
      <c r="O20" s="15" t="s">
        <v>1275</v>
      </c>
      <c r="P20" s="1" t="s">
        <v>3459</v>
      </c>
      <c r="Q20" s="32" t="s">
        <v>27</v>
      </c>
      <c r="R20" s="32" t="s">
        <v>27</v>
      </c>
      <c r="S20" s="45">
        <v>37</v>
      </c>
      <c r="T20" s="66" t="str" cm="1">
        <f t="array" ref="T20">_xlfn.IFS(S20&gt;34,"Top Priority",S20&gt;27,"Strong Strategic Fit",S20&gt;17,"Moderate Priority", S20&lt;18,"Low Priority")</f>
        <v>Top Priority</v>
      </c>
    </row>
    <row r="21" spans="1:20" ht="40.200000000000003">
      <c r="A21" s="34" t="s">
        <v>1973</v>
      </c>
      <c r="B21" s="1" t="s">
        <v>1014</v>
      </c>
      <c r="C21" s="1" t="s">
        <v>1015</v>
      </c>
      <c r="D21" s="1" t="s">
        <v>714</v>
      </c>
      <c r="E21" s="1" t="s">
        <v>22</v>
      </c>
      <c r="F21" s="1" t="s">
        <v>22</v>
      </c>
      <c r="G21" s="1" t="s">
        <v>22</v>
      </c>
      <c r="H21" s="1" t="s">
        <v>22</v>
      </c>
      <c r="I21" s="1" t="s">
        <v>1016</v>
      </c>
      <c r="J21" s="1" t="s">
        <v>574</v>
      </c>
      <c r="K21" s="1" t="s">
        <v>636</v>
      </c>
      <c r="L21" s="1" t="s">
        <v>1017</v>
      </c>
      <c r="M21" s="1" t="s">
        <v>46</v>
      </c>
      <c r="N21" s="1" t="s">
        <v>657</v>
      </c>
      <c r="O21" s="15">
        <v>14325000</v>
      </c>
      <c r="P21" s="1" t="s">
        <v>1000</v>
      </c>
      <c r="Q21" s="32" t="s">
        <v>27</v>
      </c>
      <c r="R21" s="32" t="s">
        <v>27</v>
      </c>
      <c r="S21" s="45">
        <v>37</v>
      </c>
      <c r="T21" s="66" t="str" cm="1">
        <f t="array" ref="T21">_xlfn.IFS(S21&gt;34,"Top Priority",S21&gt;27,"Strong Strategic Fit",S21&gt;17,"Moderate Priority", S21&lt;18,"Low Priority")</f>
        <v>Top Priority</v>
      </c>
    </row>
    <row r="22" spans="1:20" ht="40.200000000000003">
      <c r="A22" s="34" t="s">
        <v>1974</v>
      </c>
      <c r="B22" s="14" t="s">
        <v>1894</v>
      </c>
      <c r="C22" s="1" t="s">
        <v>576</v>
      </c>
      <c r="D22" s="1" t="s">
        <v>577</v>
      </c>
      <c r="E22" s="1" t="s">
        <v>22</v>
      </c>
      <c r="F22" s="1" t="s">
        <v>22</v>
      </c>
      <c r="G22" s="1" t="s">
        <v>22</v>
      </c>
      <c r="H22" s="1" t="s">
        <v>22</v>
      </c>
      <c r="I22" s="1" t="s">
        <v>578</v>
      </c>
      <c r="J22" s="1" t="s">
        <v>574</v>
      </c>
      <c r="K22" s="1" t="s">
        <v>416</v>
      </c>
      <c r="L22" s="1" t="s">
        <v>579</v>
      </c>
      <c r="M22" s="1" t="s">
        <v>46</v>
      </c>
      <c r="N22" s="1" t="s">
        <v>574</v>
      </c>
      <c r="O22" s="15">
        <v>386657000</v>
      </c>
      <c r="P22" s="1" t="s">
        <v>580</v>
      </c>
      <c r="Q22" s="32" t="s">
        <v>27</v>
      </c>
      <c r="R22" s="32" t="s">
        <v>27</v>
      </c>
      <c r="S22" s="45">
        <v>37</v>
      </c>
      <c r="T22" s="66" t="str" cm="1">
        <f t="array" ref="T22">_xlfn.IFS(S22&gt;34,"Top Priority",S22&gt;27,"Strong Strategic Fit",S22&gt;17,"Moderate Priority", S22&lt;18,"Low Priority")</f>
        <v>Top Priority</v>
      </c>
    </row>
    <row r="23" spans="1:20" ht="40.200000000000003">
      <c r="A23" s="34" t="s">
        <v>1975</v>
      </c>
      <c r="B23" s="14" t="s">
        <v>1927</v>
      </c>
      <c r="C23" s="1" t="s">
        <v>798</v>
      </c>
      <c r="D23" s="1" t="s">
        <v>799</v>
      </c>
      <c r="E23" s="1" t="s">
        <v>22</v>
      </c>
      <c r="F23" s="1" t="s">
        <v>22</v>
      </c>
      <c r="G23" s="1" t="s">
        <v>22</v>
      </c>
      <c r="H23" s="1" t="s">
        <v>22</v>
      </c>
      <c r="I23" s="1" t="s">
        <v>800</v>
      </c>
      <c r="J23" s="1" t="s">
        <v>1511</v>
      </c>
      <c r="K23" s="1" t="s">
        <v>636</v>
      </c>
      <c r="L23" s="1" t="s">
        <v>671</v>
      </c>
      <c r="M23" s="1" t="s">
        <v>46</v>
      </c>
      <c r="N23" s="1" t="s">
        <v>774</v>
      </c>
      <c r="O23" s="15">
        <v>5000000</v>
      </c>
      <c r="P23" s="1" t="s">
        <v>546</v>
      </c>
      <c r="Q23" s="32" t="s">
        <v>27</v>
      </c>
      <c r="R23" s="32" t="s">
        <v>27</v>
      </c>
      <c r="S23" s="45">
        <v>37</v>
      </c>
      <c r="T23" s="66" t="str" cm="1">
        <f t="array" ref="T23">_xlfn.IFS(S23&gt;34,"Top Priority",S23&gt;27,"Strong Strategic Fit",S23&gt;17,"Moderate Priority", S23&lt;18,"Low Priority")</f>
        <v>Top Priority</v>
      </c>
    </row>
    <row r="24" spans="1:20" ht="40.200000000000003">
      <c r="A24" s="34" t="s">
        <v>1976</v>
      </c>
      <c r="B24" s="14" t="s">
        <v>1933</v>
      </c>
      <c r="C24" s="1" t="s">
        <v>770</v>
      </c>
      <c r="D24" s="1" t="s">
        <v>771</v>
      </c>
      <c r="E24" s="1" t="s">
        <v>22</v>
      </c>
      <c r="F24" s="1" t="s">
        <v>22</v>
      </c>
      <c r="G24" s="1" t="s">
        <v>22</v>
      </c>
      <c r="H24" s="1" t="s">
        <v>22</v>
      </c>
      <c r="I24" s="1" t="s">
        <v>772</v>
      </c>
      <c r="J24" s="1" t="s">
        <v>1511</v>
      </c>
      <c r="K24" s="1" t="s">
        <v>636</v>
      </c>
      <c r="L24" s="1" t="s">
        <v>773</v>
      </c>
      <c r="M24" s="1" t="s">
        <v>46</v>
      </c>
      <c r="N24" s="1" t="s">
        <v>774</v>
      </c>
      <c r="O24" s="15">
        <v>44000000</v>
      </c>
      <c r="P24" s="1" t="s">
        <v>546</v>
      </c>
      <c r="Q24" s="32" t="s">
        <v>27</v>
      </c>
      <c r="R24" s="32" t="s">
        <v>27</v>
      </c>
      <c r="S24" s="45">
        <v>37</v>
      </c>
      <c r="T24" s="66" t="str" cm="1">
        <f t="array" ref="T24">_xlfn.IFS(S24&gt;34,"Top Priority",S24&gt;27,"Strong Strategic Fit",S24&gt;17,"Moderate Priority", S24&lt;18,"Low Priority")</f>
        <v>Top Priority</v>
      </c>
    </row>
    <row r="25" spans="1:20" ht="40.200000000000003">
      <c r="A25" s="34" t="s">
        <v>1977</v>
      </c>
      <c r="B25" s="1" t="s">
        <v>1053</v>
      </c>
      <c r="C25" s="1" t="s">
        <v>1015</v>
      </c>
      <c r="D25" s="1" t="s">
        <v>1054</v>
      </c>
      <c r="E25" s="1" t="s">
        <v>22</v>
      </c>
      <c r="F25" s="1" t="s">
        <v>22</v>
      </c>
      <c r="G25" s="1" t="s">
        <v>22</v>
      </c>
      <c r="H25" s="1" t="s">
        <v>22</v>
      </c>
      <c r="I25" s="1" t="s">
        <v>1055</v>
      </c>
      <c r="J25" s="1" t="s">
        <v>574</v>
      </c>
      <c r="K25" s="1" t="s">
        <v>636</v>
      </c>
      <c r="L25" s="1" t="s">
        <v>149</v>
      </c>
      <c r="M25" s="1" t="s">
        <v>46</v>
      </c>
      <c r="N25" s="1" t="s">
        <v>657</v>
      </c>
      <c r="O25" s="15">
        <v>22500000</v>
      </c>
      <c r="P25" s="1" t="s">
        <v>1000</v>
      </c>
      <c r="Q25" s="32" t="s">
        <v>27</v>
      </c>
      <c r="R25" s="32" t="s">
        <v>27</v>
      </c>
      <c r="S25" s="45">
        <v>37</v>
      </c>
      <c r="T25" s="66" t="str" cm="1">
        <f t="array" ref="T25">_xlfn.IFS(S25&gt;34,"Top Priority",S25&gt;27,"Strong Strategic Fit",S25&gt;17,"Moderate Priority", S25&lt;18,"Low Priority")</f>
        <v>Top Priority</v>
      </c>
    </row>
    <row r="26" spans="1:20" ht="40.200000000000003">
      <c r="A26" s="34" t="s">
        <v>1978</v>
      </c>
      <c r="B26" s="1" t="s">
        <v>1066</v>
      </c>
      <c r="C26" s="1" t="s">
        <v>1067</v>
      </c>
      <c r="D26" s="1" t="s">
        <v>714</v>
      </c>
      <c r="E26" s="1" t="s">
        <v>22</v>
      </c>
      <c r="F26" s="1" t="s">
        <v>22</v>
      </c>
      <c r="G26" s="1" t="s">
        <v>22</v>
      </c>
      <c r="H26" s="1" t="s">
        <v>22</v>
      </c>
      <c r="I26" s="1" t="s">
        <v>1068</v>
      </c>
      <c r="J26" s="1" t="s">
        <v>574</v>
      </c>
      <c r="K26" s="1" t="s">
        <v>636</v>
      </c>
      <c r="L26" s="1" t="s">
        <v>1065</v>
      </c>
      <c r="M26" s="1" t="s">
        <v>46</v>
      </c>
      <c r="N26" s="1" t="s">
        <v>657</v>
      </c>
      <c r="O26" s="15">
        <v>36825000</v>
      </c>
      <c r="P26" s="1" t="s">
        <v>1000</v>
      </c>
      <c r="Q26" s="32" t="s">
        <v>27</v>
      </c>
      <c r="R26" s="32" t="s">
        <v>27</v>
      </c>
      <c r="S26" s="45">
        <v>37</v>
      </c>
      <c r="T26" s="66" t="str" cm="1">
        <f t="array" ref="T26">_xlfn.IFS(S26&gt;34,"Top Priority",S26&gt;27,"Strong Strategic Fit",S26&gt;17,"Moderate Priority", S26&lt;18,"Low Priority")</f>
        <v>Top Priority</v>
      </c>
    </row>
    <row r="27" spans="1:20" ht="61.2">
      <c r="A27" s="34" t="s">
        <v>1979</v>
      </c>
      <c r="B27" s="1" t="s">
        <v>1346</v>
      </c>
      <c r="C27" s="1" t="s">
        <v>1347</v>
      </c>
      <c r="D27" s="1" t="s">
        <v>1348</v>
      </c>
      <c r="E27" s="1" t="s">
        <v>22</v>
      </c>
      <c r="F27" s="1" t="s">
        <v>22</v>
      </c>
      <c r="G27" s="1" t="s">
        <v>22</v>
      </c>
      <c r="H27" s="1" t="s">
        <v>22</v>
      </c>
      <c r="I27" s="1" t="s">
        <v>1349</v>
      </c>
      <c r="J27" s="1" t="s">
        <v>574</v>
      </c>
      <c r="K27" s="1" t="s">
        <v>2339</v>
      </c>
      <c r="L27" s="1" t="s">
        <v>3295</v>
      </c>
      <c r="M27" s="1" t="s">
        <v>3241</v>
      </c>
      <c r="N27" s="1" t="s">
        <v>24</v>
      </c>
      <c r="O27" s="15">
        <v>180000000</v>
      </c>
      <c r="P27" s="1" t="s">
        <v>3459</v>
      </c>
      <c r="Q27" s="32" t="s">
        <v>27</v>
      </c>
      <c r="R27" s="32" t="s">
        <v>27</v>
      </c>
      <c r="S27" s="45">
        <v>37</v>
      </c>
      <c r="T27" s="66" t="str" cm="1">
        <f t="array" ref="T27">_xlfn.IFS(S27&gt;34,"Top Priority",S27&gt;27,"Strong Strategic Fit",S27&gt;17,"Moderate Priority", S27&lt;18,"Low Priority")</f>
        <v>Top Priority</v>
      </c>
    </row>
    <row r="28" spans="1:20" ht="40.200000000000003">
      <c r="A28" s="34" t="s">
        <v>1980</v>
      </c>
      <c r="B28" s="1" t="s">
        <v>1902</v>
      </c>
      <c r="C28" s="1" t="s">
        <v>992</v>
      </c>
      <c r="D28" s="1" t="s">
        <v>993</v>
      </c>
      <c r="E28" s="1" t="s">
        <v>22</v>
      </c>
      <c r="F28" s="1" t="s">
        <v>22</v>
      </c>
      <c r="G28" s="1" t="s">
        <v>22</v>
      </c>
      <c r="H28" s="1" t="s">
        <v>22</v>
      </c>
      <c r="I28" s="1" t="s">
        <v>994</v>
      </c>
      <c r="J28" s="1" t="s">
        <v>1486</v>
      </c>
      <c r="K28" s="1" t="s">
        <v>969</v>
      </c>
      <c r="L28" s="1" t="s">
        <v>995</v>
      </c>
      <c r="M28" s="1" t="s">
        <v>46</v>
      </c>
      <c r="N28" s="1" t="s">
        <v>102</v>
      </c>
      <c r="O28" s="15">
        <v>450000000</v>
      </c>
      <c r="P28" s="1" t="s">
        <v>850</v>
      </c>
      <c r="Q28" s="32" t="s">
        <v>27</v>
      </c>
      <c r="R28" s="32" t="s">
        <v>27</v>
      </c>
      <c r="S28" s="45">
        <v>37</v>
      </c>
      <c r="T28" s="66" t="str" cm="1">
        <f t="array" ref="T28">_xlfn.IFS(S28&gt;34,"Top Priority",S28&gt;27,"Strong Strategic Fit",S28&gt;17,"Moderate Priority", S28&lt;18,"Low Priority")</f>
        <v>Top Priority</v>
      </c>
    </row>
    <row r="29" spans="1:20" ht="61.2">
      <c r="A29" s="34" t="s">
        <v>1981</v>
      </c>
      <c r="B29" s="1" t="s">
        <v>1842</v>
      </c>
      <c r="C29" s="1" t="s">
        <v>1301</v>
      </c>
      <c r="D29" s="1" t="s">
        <v>1302</v>
      </c>
      <c r="E29" s="1" t="s">
        <v>22</v>
      </c>
      <c r="F29" s="1" t="s">
        <v>22</v>
      </c>
      <c r="G29" s="1" t="s">
        <v>22</v>
      </c>
      <c r="H29" s="1" t="s">
        <v>22</v>
      </c>
      <c r="I29" s="1" t="s">
        <v>1303</v>
      </c>
      <c r="J29" s="1" t="s">
        <v>574</v>
      </c>
      <c r="K29" s="1" t="s">
        <v>1255</v>
      </c>
      <c r="L29" s="1" t="s">
        <v>266</v>
      </c>
      <c r="M29" s="1" t="s">
        <v>3241</v>
      </c>
      <c r="N29" s="1" t="s">
        <v>24</v>
      </c>
      <c r="O29" s="15" t="s">
        <v>1304</v>
      </c>
      <c r="P29" s="1" t="s">
        <v>3459</v>
      </c>
      <c r="Q29" s="32" t="s">
        <v>27</v>
      </c>
      <c r="R29" s="32" t="s">
        <v>27</v>
      </c>
      <c r="S29" s="45">
        <v>37</v>
      </c>
      <c r="T29" s="66" t="str" cm="1">
        <f t="array" ref="T29">_xlfn.IFS(S29&gt;34,"Top Priority",S29&gt;27,"Strong Strategic Fit",S29&gt;17,"Moderate Priority", S29&lt;18,"Low Priority")</f>
        <v>Top Priority</v>
      </c>
    </row>
    <row r="30" spans="1:20" ht="52.8">
      <c r="A30" s="34" t="s">
        <v>1982</v>
      </c>
      <c r="B30" s="28" t="s">
        <v>872</v>
      </c>
      <c r="C30" s="1" t="s">
        <v>873</v>
      </c>
      <c r="D30" s="1" t="s">
        <v>874</v>
      </c>
      <c r="E30" s="1" t="s">
        <v>22</v>
      </c>
      <c r="F30" s="1" t="s">
        <v>22</v>
      </c>
      <c r="G30" s="1" t="s">
        <v>22</v>
      </c>
      <c r="H30" s="1" t="s">
        <v>22</v>
      </c>
      <c r="I30" s="1" t="s">
        <v>875</v>
      </c>
      <c r="J30" s="1" t="s">
        <v>574</v>
      </c>
      <c r="K30" s="1" t="s">
        <v>416</v>
      </c>
      <c r="L30" s="1" t="s">
        <v>259</v>
      </c>
      <c r="M30" s="1" t="s">
        <v>46</v>
      </c>
      <c r="N30" s="1" t="s">
        <v>657</v>
      </c>
      <c r="O30" s="15">
        <v>200000000</v>
      </c>
      <c r="P30" s="1" t="s">
        <v>876</v>
      </c>
      <c r="Q30" s="32" t="s">
        <v>27</v>
      </c>
      <c r="R30" s="32" t="s">
        <v>27</v>
      </c>
      <c r="S30" s="45">
        <v>37</v>
      </c>
      <c r="T30" s="66" t="str" cm="1">
        <f t="array" ref="T30">_xlfn.IFS(S30&gt;34,"Top Priority",S30&gt;27,"Strong Strategic Fit",S30&gt;17,"Moderate Priority", S30&lt;18,"Low Priority")</f>
        <v>Top Priority</v>
      </c>
    </row>
    <row r="31" spans="1:20" ht="40.200000000000003">
      <c r="A31" s="34" t="s">
        <v>1983</v>
      </c>
      <c r="B31" s="1" t="s">
        <v>1786</v>
      </c>
      <c r="C31" s="1" t="s">
        <v>713</v>
      </c>
      <c r="D31" s="1" t="s">
        <v>714</v>
      </c>
      <c r="E31" s="1" t="s">
        <v>22</v>
      </c>
      <c r="F31" s="1" t="s">
        <v>22</v>
      </c>
      <c r="G31" s="1" t="s">
        <v>22</v>
      </c>
      <c r="H31" s="1" t="s">
        <v>22</v>
      </c>
      <c r="I31" s="1" t="s">
        <v>715</v>
      </c>
      <c r="J31" s="1" t="s">
        <v>574</v>
      </c>
      <c r="K31" s="1" t="s">
        <v>636</v>
      </c>
      <c r="L31" s="1" t="s">
        <v>671</v>
      </c>
      <c r="M31" s="1" t="s">
        <v>46</v>
      </c>
      <c r="N31" s="1" t="s">
        <v>657</v>
      </c>
      <c r="O31" s="15">
        <v>294408000</v>
      </c>
      <c r="P31" s="1" t="s">
        <v>716</v>
      </c>
      <c r="Q31" s="32" t="s">
        <v>27</v>
      </c>
      <c r="R31" s="32" t="s">
        <v>27</v>
      </c>
      <c r="S31" s="45">
        <v>37</v>
      </c>
      <c r="T31" s="66" t="str" cm="1">
        <f t="array" ref="T31">_xlfn.IFS(S31&gt;34,"Top Priority",S31&gt;27,"Strong Strategic Fit",S31&gt;17,"Moderate Priority", S31&lt;18,"Low Priority")</f>
        <v>Top Priority</v>
      </c>
    </row>
    <row r="32" spans="1:20" ht="52.8">
      <c r="A32" s="34" t="s">
        <v>1984</v>
      </c>
      <c r="B32" s="28" t="s">
        <v>877</v>
      </c>
      <c r="C32" s="1" t="s">
        <v>878</v>
      </c>
      <c r="D32" s="1" t="s">
        <v>879</v>
      </c>
      <c r="E32" s="1" t="s">
        <v>22</v>
      </c>
      <c r="F32" s="1" t="s">
        <v>22</v>
      </c>
      <c r="G32" s="1" t="s">
        <v>22</v>
      </c>
      <c r="H32" s="1" t="s">
        <v>22</v>
      </c>
      <c r="I32" s="1" t="s">
        <v>880</v>
      </c>
      <c r="J32" s="1" t="s">
        <v>574</v>
      </c>
      <c r="K32" s="1" t="s">
        <v>416</v>
      </c>
      <c r="L32" s="1" t="s">
        <v>881</v>
      </c>
      <c r="M32" s="1" t="s">
        <v>46</v>
      </c>
      <c r="N32" s="1" t="s">
        <v>657</v>
      </c>
      <c r="O32" s="15">
        <v>180000000</v>
      </c>
      <c r="P32" s="1" t="s">
        <v>876</v>
      </c>
      <c r="Q32" s="32" t="s">
        <v>27</v>
      </c>
      <c r="R32" s="32" t="s">
        <v>27</v>
      </c>
      <c r="S32" s="45">
        <v>37</v>
      </c>
      <c r="T32" s="66" t="str" cm="1">
        <f t="array" ref="T32">_xlfn.IFS(S32&gt;34,"Top Priority",S32&gt;27,"Strong Strategic Fit",S32&gt;17,"Moderate Priority", S32&lt;18,"Low Priority")</f>
        <v>Top Priority</v>
      </c>
    </row>
    <row r="33" spans="1:20" ht="92.4">
      <c r="A33" s="34" t="s">
        <v>1985</v>
      </c>
      <c r="B33" s="14" t="s">
        <v>1915</v>
      </c>
      <c r="C33" s="1" t="s">
        <v>653</v>
      </c>
      <c r="D33" s="1" t="s">
        <v>654</v>
      </c>
      <c r="E33" s="1" t="s">
        <v>22</v>
      </c>
      <c r="F33" s="1" t="s">
        <v>22</v>
      </c>
      <c r="G33" s="1" t="s">
        <v>22</v>
      </c>
      <c r="H33" s="1" t="s">
        <v>22</v>
      </c>
      <c r="I33" s="1" t="s">
        <v>655</v>
      </c>
      <c r="J33" s="1" t="s">
        <v>574</v>
      </c>
      <c r="K33" s="1" t="s">
        <v>636</v>
      </c>
      <c r="L33" s="1" t="s">
        <v>656</v>
      </c>
      <c r="M33" s="1" t="s">
        <v>46</v>
      </c>
      <c r="N33" s="1" t="s">
        <v>657</v>
      </c>
      <c r="O33" s="15">
        <v>169392321</v>
      </c>
      <c r="P33" s="1" t="s">
        <v>658</v>
      </c>
      <c r="Q33" s="32" t="s">
        <v>27</v>
      </c>
      <c r="R33" s="32" t="s">
        <v>27</v>
      </c>
      <c r="S33" s="45">
        <v>37</v>
      </c>
      <c r="T33" s="66" t="str" cm="1">
        <f t="array" ref="T33">_xlfn.IFS(S33&gt;34,"Top Priority",S33&gt;27,"Strong Strategic Fit",S33&gt;17,"Moderate Priority", S33&lt;18,"Low Priority")</f>
        <v>Top Priority</v>
      </c>
    </row>
    <row r="34" spans="1:20" ht="40.200000000000003">
      <c r="A34" s="34" t="s">
        <v>1986</v>
      </c>
      <c r="B34" s="1" t="s">
        <v>1858</v>
      </c>
      <c r="C34" s="1" t="s">
        <v>490</v>
      </c>
      <c r="D34" s="1" t="s">
        <v>491</v>
      </c>
      <c r="E34" s="1" t="s">
        <v>22</v>
      </c>
      <c r="F34" s="1" t="s">
        <v>22</v>
      </c>
      <c r="G34" s="1" t="s">
        <v>22</v>
      </c>
      <c r="H34" s="1" t="s">
        <v>22</v>
      </c>
      <c r="I34" s="1" t="s">
        <v>492</v>
      </c>
      <c r="J34" s="1" t="s">
        <v>1499</v>
      </c>
      <c r="K34" s="1" t="s">
        <v>416</v>
      </c>
      <c r="L34" s="1" t="s">
        <v>1263</v>
      </c>
      <c r="M34" s="1" t="s">
        <v>46</v>
      </c>
      <c r="N34" s="1" t="s">
        <v>493</v>
      </c>
      <c r="O34" s="15">
        <v>400000000</v>
      </c>
      <c r="P34" s="1" t="s">
        <v>477</v>
      </c>
      <c r="Q34" s="32" t="s">
        <v>27</v>
      </c>
      <c r="R34" s="32" t="s">
        <v>27</v>
      </c>
      <c r="S34" s="45">
        <v>37</v>
      </c>
      <c r="T34" s="66" t="str" cm="1">
        <f t="array" ref="T34">_xlfn.IFS(S34&gt;34,"Top Priority",S34&gt;27,"Strong Strategic Fit",S34&gt;17,"Moderate Priority", S34&lt;18,"Low Priority")</f>
        <v>Top Priority</v>
      </c>
    </row>
    <row r="35" spans="1:20" ht="61.2">
      <c r="A35" s="34" t="s">
        <v>1987</v>
      </c>
      <c r="B35" s="1" t="s">
        <v>1335</v>
      </c>
      <c r="C35" s="1" t="s">
        <v>1336</v>
      </c>
      <c r="D35" s="1" t="s">
        <v>1337</v>
      </c>
      <c r="E35" s="1" t="s">
        <v>22</v>
      </c>
      <c r="F35" s="1" t="s">
        <v>22</v>
      </c>
      <c r="G35" s="1" t="s">
        <v>22</v>
      </c>
      <c r="H35" s="1" t="s">
        <v>22</v>
      </c>
      <c r="I35" s="1" t="s">
        <v>1338</v>
      </c>
      <c r="J35" s="1" t="s">
        <v>574</v>
      </c>
      <c r="K35" s="1" t="s">
        <v>1256</v>
      </c>
      <c r="L35" s="1" t="s">
        <v>1322</v>
      </c>
      <c r="M35" s="1" t="s">
        <v>3241</v>
      </c>
      <c r="N35" s="1" t="s">
        <v>24</v>
      </c>
      <c r="O35" s="15" t="s">
        <v>1339</v>
      </c>
      <c r="P35" s="1" t="s">
        <v>3459</v>
      </c>
      <c r="Q35" s="32" t="s">
        <v>27</v>
      </c>
      <c r="R35" s="32" t="s">
        <v>27</v>
      </c>
      <c r="S35" s="45">
        <v>37</v>
      </c>
      <c r="T35" s="66" t="str" cm="1">
        <f t="array" ref="T35">_xlfn.IFS(S35&gt;34,"Top Priority",S35&gt;27,"Strong Strategic Fit",S35&gt;17,"Moderate Priority", S35&lt;18,"Low Priority")</f>
        <v>Top Priority</v>
      </c>
    </row>
    <row r="36" spans="1:20" ht="61.2">
      <c r="A36" s="34" t="s">
        <v>1988</v>
      </c>
      <c r="B36" s="1" t="s">
        <v>1848</v>
      </c>
      <c r="C36" s="1" t="s">
        <v>1310</v>
      </c>
      <c r="D36" s="1" t="s">
        <v>1311</v>
      </c>
      <c r="E36" s="1" t="s">
        <v>22</v>
      </c>
      <c r="F36" s="1" t="s">
        <v>22</v>
      </c>
      <c r="G36" s="1" t="s">
        <v>22</v>
      </c>
      <c r="H36" s="1" t="s">
        <v>22</v>
      </c>
      <c r="I36" s="1" t="s">
        <v>1312</v>
      </c>
      <c r="J36" s="1" t="s">
        <v>574</v>
      </c>
      <c r="K36" s="1" t="s">
        <v>1255</v>
      </c>
      <c r="L36" s="1" t="s">
        <v>907</v>
      </c>
      <c r="M36" s="1" t="s">
        <v>3241</v>
      </c>
      <c r="N36" s="1" t="s">
        <v>24</v>
      </c>
      <c r="O36" s="15" t="s">
        <v>1313</v>
      </c>
      <c r="P36" s="1" t="s">
        <v>3459</v>
      </c>
      <c r="Q36" s="32" t="s">
        <v>27</v>
      </c>
      <c r="R36" s="32" t="s">
        <v>27</v>
      </c>
      <c r="S36" s="45">
        <v>37</v>
      </c>
      <c r="T36" s="66" t="str" cm="1">
        <f t="array" ref="T36">_xlfn.IFS(S36&gt;34,"Top Priority",S36&gt;27,"Strong Strategic Fit",S36&gt;17,"Moderate Priority", S36&lt;18,"Low Priority")</f>
        <v>Top Priority</v>
      </c>
    </row>
    <row r="37" spans="1:20" ht="40.200000000000003">
      <c r="A37" s="34" t="s">
        <v>1989</v>
      </c>
      <c r="B37" s="1" t="s">
        <v>921</v>
      </c>
      <c r="C37" s="1" t="s">
        <v>922</v>
      </c>
      <c r="D37" s="1" t="s">
        <v>923</v>
      </c>
      <c r="E37" s="1" t="s">
        <v>22</v>
      </c>
      <c r="F37" s="1" t="s">
        <v>22</v>
      </c>
      <c r="G37" s="1" t="s">
        <v>22</v>
      </c>
      <c r="H37" s="1" t="s">
        <v>22</v>
      </c>
      <c r="I37" s="1" t="s">
        <v>924</v>
      </c>
      <c r="J37" s="1" t="s">
        <v>1486</v>
      </c>
      <c r="K37" s="1" t="s">
        <v>416</v>
      </c>
      <c r="L37" s="1" t="s">
        <v>345</v>
      </c>
      <c r="M37" s="1" t="s">
        <v>46</v>
      </c>
      <c r="N37" s="1" t="s">
        <v>102</v>
      </c>
      <c r="O37" s="15">
        <v>34000000</v>
      </c>
      <c r="P37" s="1" t="s">
        <v>850</v>
      </c>
      <c r="Q37" s="32" t="s">
        <v>27</v>
      </c>
      <c r="R37" s="32" t="s">
        <v>27</v>
      </c>
      <c r="S37" s="45">
        <v>37</v>
      </c>
      <c r="T37" s="66" t="str" cm="1">
        <f t="array" ref="T37">_xlfn.IFS(S37&gt;34,"Top Priority",S37&gt;27,"Strong Strategic Fit",S37&gt;17,"Moderate Priority", S37&lt;18,"Low Priority")</f>
        <v>Top Priority</v>
      </c>
    </row>
    <row r="38" spans="1:20" ht="61.2">
      <c r="A38" s="34" t="s">
        <v>1990</v>
      </c>
      <c r="B38" s="1" t="s">
        <v>1850</v>
      </c>
      <c r="C38" s="1" t="s">
        <v>1314</v>
      </c>
      <c r="D38" s="1" t="s">
        <v>1315</v>
      </c>
      <c r="E38" s="1" t="s">
        <v>22</v>
      </c>
      <c r="F38" s="1" t="s">
        <v>22</v>
      </c>
      <c r="G38" s="1" t="s">
        <v>22</v>
      </c>
      <c r="H38" s="1" t="s">
        <v>22</v>
      </c>
      <c r="I38" s="1" t="s">
        <v>1316</v>
      </c>
      <c r="J38" s="1" t="s">
        <v>574</v>
      </c>
      <c r="K38" s="1" t="s">
        <v>1255</v>
      </c>
      <c r="L38" s="1" t="s">
        <v>283</v>
      </c>
      <c r="M38" s="1" t="s">
        <v>3241</v>
      </c>
      <c r="N38" s="1" t="s">
        <v>24</v>
      </c>
      <c r="O38" s="15" t="s">
        <v>1317</v>
      </c>
      <c r="P38" s="1" t="s">
        <v>3459</v>
      </c>
      <c r="Q38" s="32" t="s">
        <v>27</v>
      </c>
      <c r="R38" s="32" t="s">
        <v>27</v>
      </c>
      <c r="S38" s="45">
        <v>37</v>
      </c>
      <c r="T38" s="66" t="str" cm="1">
        <f t="array" ref="T38">_xlfn.IFS(S38&gt;34,"Top Priority",S38&gt;27,"Strong Strategic Fit",S38&gt;17,"Moderate Priority", S38&lt;18,"Low Priority")</f>
        <v>Top Priority</v>
      </c>
    </row>
    <row r="39" spans="1:20" ht="61.2">
      <c r="A39" s="34" t="s">
        <v>1991</v>
      </c>
      <c r="B39" s="46" t="s">
        <v>2393</v>
      </c>
      <c r="C39" s="46" t="s">
        <v>2415</v>
      </c>
      <c r="D39" s="38" t="s">
        <v>2564</v>
      </c>
      <c r="E39" s="1" t="s">
        <v>22</v>
      </c>
      <c r="F39" s="1" t="s">
        <v>22</v>
      </c>
      <c r="G39" s="1" t="s">
        <v>22</v>
      </c>
      <c r="H39" s="1" t="s">
        <v>22</v>
      </c>
      <c r="I39" s="46" t="s">
        <v>2415</v>
      </c>
      <c r="J39" s="1" t="s">
        <v>574</v>
      </c>
      <c r="K39" s="1" t="s">
        <v>636</v>
      </c>
      <c r="L39" s="46" t="s">
        <v>2390</v>
      </c>
      <c r="M39" s="1" t="s">
        <v>46</v>
      </c>
      <c r="N39" s="1" t="s">
        <v>24</v>
      </c>
      <c r="O39" s="15">
        <v>13000000</v>
      </c>
      <c r="P39" s="1" t="s">
        <v>2392</v>
      </c>
      <c r="Q39" s="32" t="s">
        <v>27</v>
      </c>
      <c r="R39" s="32" t="s">
        <v>27</v>
      </c>
      <c r="S39" s="44">
        <v>37</v>
      </c>
      <c r="T39" s="66" t="str" cm="1">
        <f t="array" ref="T39">_xlfn.IFS(S39&gt;34,"Top Priority",S39&gt;27,"Strong Strategic Fit",S39&gt;17,"Moderate Priority", S39&lt;18,"Low Priority")</f>
        <v>Top Priority</v>
      </c>
    </row>
    <row r="40" spans="1:20" ht="52.8">
      <c r="A40" s="34" t="s">
        <v>1992</v>
      </c>
      <c r="B40" s="46" t="s">
        <v>2394</v>
      </c>
      <c r="C40" s="46" t="s">
        <v>2415</v>
      </c>
      <c r="D40" s="38" t="s">
        <v>2565</v>
      </c>
      <c r="E40" s="1" t="s">
        <v>22</v>
      </c>
      <c r="F40" s="1" t="s">
        <v>22</v>
      </c>
      <c r="G40" s="1" t="s">
        <v>22</v>
      </c>
      <c r="H40" s="1" t="s">
        <v>22</v>
      </c>
      <c r="I40" s="46" t="s">
        <v>2415</v>
      </c>
      <c r="J40" s="1" t="s">
        <v>574</v>
      </c>
      <c r="K40" s="1" t="s">
        <v>636</v>
      </c>
      <c r="L40" s="46" t="s">
        <v>2390</v>
      </c>
      <c r="M40" s="1" t="s">
        <v>46</v>
      </c>
      <c r="N40" s="1" t="s">
        <v>24</v>
      </c>
      <c r="O40" s="15">
        <v>7000000</v>
      </c>
      <c r="P40" s="1" t="s">
        <v>2392</v>
      </c>
      <c r="Q40" s="32" t="s">
        <v>27</v>
      </c>
      <c r="R40" s="32" t="s">
        <v>27</v>
      </c>
      <c r="S40" s="44">
        <v>37</v>
      </c>
      <c r="T40" s="66" t="str" cm="1">
        <f t="array" ref="T40">_xlfn.IFS(S40&gt;34,"Top Priority",S40&gt;27,"Strong Strategic Fit",S40&gt;17,"Moderate Priority", S40&lt;18,"Low Priority")</f>
        <v>Top Priority</v>
      </c>
    </row>
    <row r="41" spans="1:20" ht="52.8">
      <c r="A41" s="34" t="s">
        <v>1993</v>
      </c>
      <c r="B41" s="46" t="s">
        <v>2395</v>
      </c>
      <c r="C41" s="46" t="s">
        <v>2415</v>
      </c>
      <c r="D41" s="38" t="s">
        <v>2566</v>
      </c>
      <c r="E41" s="1" t="s">
        <v>22</v>
      </c>
      <c r="F41" s="1" t="s">
        <v>22</v>
      </c>
      <c r="G41" s="1" t="s">
        <v>22</v>
      </c>
      <c r="H41" s="1" t="s">
        <v>22</v>
      </c>
      <c r="I41" s="46" t="s">
        <v>2415</v>
      </c>
      <c r="J41" s="1" t="s">
        <v>574</v>
      </c>
      <c r="K41" s="1" t="s">
        <v>636</v>
      </c>
      <c r="L41" s="46" t="s">
        <v>2390</v>
      </c>
      <c r="M41" s="1" t="s">
        <v>46</v>
      </c>
      <c r="N41" s="1" t="s">
        <v>24</v>
      </c>
      <c r="O41" s="15">
        <v>5000000</v>
      </c>
      <c r="P41" s="1" t="s">
        <v>2392</v>
      </c>
      <c r="Q41" s="32" t="s">
        <v>27</v>
      </c>
      <c r="R41" s="32" t="s">
        <v>27</v>
      </c>
      <c r="S41" s="44">
        <v>37</v>
      </c>
      <c r="T41" s="66" t="str" cm="1">
        <f t="array" ref="T41">_xlfn.IFS(S41&gt;34,"Top Priority",S41&gt;27,"Strong Strategic Fit",S41&gt;17,"Moderate Priority", S41&lt;18,"Low Priority")</f>
        <v>Top Priority</v>
      </c>
    </row>
    <row r="42" spans="1:20" ht="40.200000000000003">
      <c r="A42" s="34" t="s">
        <v>1994</v>
      </c>
      <c r="B42" s="47" t="s">
        <v>2397</v>
      </c>
      <c r="C42" s="46" t="s">
        <v>2415</v>
      </c>
      <c r="D42" s="38" t="s">
        <v>2568</v>
      </c>
      <c r="E42" s="1" t="s">
        <v>22</v>
      </c>
      <c r="F42" s="1" t="s">
        <v>22</v>
      </c>
      <c r="G42" s="1" t="s">
        <v>22</v>
      </c>
      <c r="H42" s="1" t="s">
        <v>22</v>
      </c>
      <c r="I42" s="46" t="s">
        <v>2415</v>
      </c>
      <c r="J42" s="1" t="s">
        <v>574</v>
      </c>
      <c r="K42" s="1" t="s">
        <v>416</v>
      </c>
      <c r="L42" s="46" t="s">
        <v>2417</v>
      </c>
      <c r="M42" s="1" t="s">
        <v>46</v>
      </c>
      <c r="N42" s="1" t="s">
        <v>24</v>
      </c>
      <c r="O42" s="15">
        <v>8000000</v>
      </c>
      <c r="P42" s="1" t="s">
        <v>2392</v>
      </c>
      <c r="Q42" s="32" t="s">
        <v>27</v>
      </c>
      <c r="R42" s="32" t="s">
        <v>27</v>
      </c>
      <c r="S42" s="44">
        <v>37</v>
      </c>
      <c r="T42" s="66" t="str" cm="1">
        <f t="array" ref="T42">_xlfn.IFS(S42&gt;34,"Top Priority",S42&gt;27,"Strong Strategic Fit",S42&gt;17,"Moderate Priority", S42&lt;18,"Low Priority")</f>
        <v>Top Priority</v>
      </c>
    </row>
    <row r="43" spans="1:20" ht="40.200000000000003">
      <c r="A43" s="34" t="s">
        <v>1995</v>
      </c>
      <c r="B43" s="47" t="s">
        <v>2398</v>
      </c>
      <c r="C43" s="46" t="s">
        <v>2415</v>
      </c>
      <c r="D43" s="38" t="s">
        <v>2569</v>
      </c>
      <c r="E43" s="1" t="s">
        <v>22</v>
      </c>
      <c r="F43" s="1" t="s">
        <v>22</v>
      </c>
      <c r="G43" s="1" t="s">
        <v>22</v>
      </c>
      <c r="H43" s="1" t="s">
        <v>22</v>
      </c>
      <c r="I43" s="46" t="s">
        <v>2415</v>
      </c>
      <c r="J43" s="1" t="s">
        <v>574</v>
      </c>
      <c r="K43" s="1" t="s">
        <v>416</v>
      </c>
      <c r="L43" s="46" t="s">
        <v>2417</v>
      </c>
      <c r="M43" s="1" t="s">
        <v>46</v>
      </c>
      <c r="N43" s="1" t="s">
        <v>24</v>
      </c>
      <c r="O43" s="15">
        <v>4000000</v>
      </c>
      <c r="P43" s="1" t="s">
        <v>2392</v>
      </c>
      <c r="Q43" s="32" t="s">
        <v>27</v>
      </c>
      <c r="R43" s="32" t="s">
        <v>27</v>
      </c>
      <c r="S43" s="44">
        <v>37</v>
      </c>
      <c r="T43" s="66" t="str" cm="1">
        <f t="array" ref="T43">_xlfn.IFS(S43&gt;34,"Top Priority",S43&gt;27,"Strong Strategic Fit",S43&gt;17,"Moderate Priority", S43&lt;18,"Low Priority")</f>
        <v>Top Priority</v>
      </c>
    </row>
    <row r="44" spans="1:20" ht="40.200000000000003">
      <c r="A44" s="34" t="s">
        <v>1996</v>
      </c>
      <c r="B44" s="47" t="s">
        <v>2399</v>
      </c>
      <c r="C44" s="46" t="s">
        <v>2415</v>
      </c>
      <c r="D44" s="38" t="s">
        <v>2570</v>
      </c>
      <c r="E44" s="1" t="s">
        <v>22</v>
      </c>
      <c r="F44" s="1" t="s">
        <v>22</v>
      </c>
      <c r="G44" s="1" t="s">
        <v>22</v>
      </c>
      <c r="H44" s="1" t="s">
        <v>22</v>
      </c>
      <c r="I44" s="46" t="s">
        <v>2415</v>
      </c>
      <c r="J44" s="1" t="s">
        <v>574</v>
      </c>
      <c r="K44" s="1" t="s">
        <v>416</v>
      </c>
      <c r="L44" s="46" t="s">
        <v>2417</v>
      </c>
      <c r="M44" s="1" t="s">
        <v>46</v>
      </c>
      <c r="N44" s="1" t="s">
        <v>24</v>
      </c>
      <c r="O44" s="15">
        <v>3000000</v>
      </c>
      <c r="P44" s="1" t="s">
        <v>2392</v>
      </c>
      <c r="Q44" s="32" t="s">
        <v>27</v>
      </c>
      <c r="R44" s="32" t="s">
        <v>27</v>
      </c>
      <c r="S44" s="44">
        <v>37</v>
      </c>
      <c r="T44" s="66" t="str" cm="1">
        <f t="array" ref="T44">_xlfn.IFS(S44&gt;34,"Top Priority",S44&gt;27,"Strong Strategic Fit",S44&gt;17,"Moderate Priority", S44&lt;18,"Low Priority")</f>
        <v>Top Priority</v>
      </c>
    </row>
    <row r="45" spans="1:20" ht="52.8">
      <c r="A45" s="34" t="s">
        <v>1997</v>
      </c>
      <c r="B45" s="47" t="s">
        <v>2402</v>
      </c>
      <c r="C45" s="46" t="s">
        <v>2415</v>
      </c>
      <c r="D45" s="38" t="s">
        <v>2573</v>
      </c>
      <c r="E45" s="1" t="s">
        <v>22</v>
      </c>
      <c r="F45" s="1" t="s">
        <v>22</v>
      </c>
      <c r="G45" s="1" t="s">
        <v>22</v>
      </c>
      <c r="H45" s="1" t="s">
        <v>22</v>
      </c>
      <c r="I45" s="46" t="s">
        <v>2415</v>
      </c>
      <c r="J45" s="1" t="s">
        <v>574</v>
      </c>
      <c r="K45" s="1" t="s">
        <v>636</v>
      </c>
      <c r="L45" s="46" t="s">
        <v>2390</v>
      </c>
      <c r="M45" s="1" t="s">
        <v>46</v>
      </c>
      <c r="N45" s="1" t="s">
        <v>24</v>
      </c>
      <c r="O45" s="15">
        <v>7530800</v>
      </c>
      <c r="P45" s="1" t="s">
        <v>2392</v>
      </c>
      <c r="Q45" s="32" t="s">
        <v>27</v>
      </c>
      <c r="R45" s="32" t="s">
        <v>27</v>
      </c>
      <c r="S45" s="44">
        <v>37</v>
      </c>
      <c r="T45" s="66" t="str" cm="1">
        <f t="array" ref="T45">_xlfn.IFS(S45&gt;34,"Top Priority",S45&gt;27,"Strong Strategic Fit",S45&gt;17,"Moderate Priority", S45&lt;18,"Low Priority")</f>
        <v>Top Priority</v>
      </c>
    </row>
    <row r="46" spans="1:20" ht="52.8">
      <c r="A46" s="34" t="s">
        <v>1998</v>
      </c>
      <c r="B46" s="47" t="s">
        <v>2403</v>
      </c>
      <c r="C46" s="46" t="s">
        <v>2415</v>
      </c>
      <c r="D46" s="38" t="s">
        <v>2574</v>
      </c>
      <c r="E46" s="1" t="s">
        <v>22</v>
      </c>
      <c r="F46" s="1" t="s">
        <v>22</v>
      </c>
      <c r="G46" s="1" t="s">
        <v>22</v>
      </c>
      <c r="H46" s="1" t="s">
        <v>22</v>
      </c>
      <c r="I46" s="46" t="s">
        <v>2415</v>
      </c>
      <c r="J46" s="1" t="s">
        <v>574</v>
      </c>
      <c r="K46" s="1" t="s">
        <v>636</v>
      </c>
      <c r="L46" s="46" t="s">
        <v>2390</v>
      </c>
      <c r="M46" s="1" t="s">
        <v>46</v>
      </c>
      <c r="N46" s="1" t="s">
        <v>24</v>
      </c>
      <c r="O46" s="15">
        <v>2000000</v>
      </c>
      <c r="P46" s="1" t="s">
        <v>2392</v>
      </c>
      <c r="Q46" s="32" t="s">
        <v>27</v>
      </c>
      <c r="R46" s="32" t="s">
        <v>27</v>
      </c>
      <c r="S46" s="44">
        <v>37</v>
      </c>
      <c r="T46" s="66" t="str" cm="1">
        <f t="array" ref="T46">_xlfn.IFS(S46&gt;34,"Top Priority",S46&gt;27,"Strong Strategic Fit",S46&gt;17,"Moderate Priority", S46&lt;18,"Low Priority")</f>
        <v>Top Priority</v>
      </c>
    </row>
    <row r="47" spans="1:20" ht="40.200000000000003">
      <c r="A47" s="34" t="s">
        <v>1999</v>
      </c>
      <c r="B47" s="47" t="s">
        <v>2406</v>
      </c>
      <c r="C47" s="46" t="s">
        <v>2415</v>
      </c>
      <c r="D47" s="38" t="s">
        <v>2577</v>
      </c>
      <c r="E47" s="1" t="s">
        <v>22</v>
      </c>
      <c r="F47" s="1" t="s">
        <v>22</v>
      </c>
      <c r="G47" s="1" t="s">
        <v>22</v>
      </c>
      <c r="H47" s="1" t="s">
        <v>22</v>
      </c>
      <c r="I47" s="46" t="s">
        <v>2415</v>
      </c>
      <c r="J47" s="1" t="s">
        <v>574</v>
      </c>
      <c r="K47" s="1" t="s">
        <v>416</v>
      </c>
      <c r="L47" s="46" t="s">
        <v>2417</v>
      </c>
      <c r="M47" s="1" t="s">
        <v>46</v>
      </c>
      <c r="N47" s="1" t="s">
        <v>24</v>
      </c>
      <c r="O47" s="15">
        <v>21000000</v>
      </c>
      <c r="P47" s="1" t="s">
        <v>2392</v>
      </c>
      <c r="Q47" s="32" t="s">
        <v>27</v>
      </c>
      <c r="R47" s="32" t="s">
        <v>27</v>
      </c>
      <c r="S47" s="44">
        <v>37</v>
      </c>
      <c r="T47" s="66" t="str" cm="1">
        <f t="array" ref="T47">_xlfn.IFS(S47&gt;34,"Top Priority",S47&gt;27,"Strong Strategic Fit",S47&gt;17,"Moderate Priority", S47&lt;18,"Low Priority")</f>
        <v>Top Priority</v>
      </c>
    </row>
    <row r="48" spans="1:20" ht="40.200000000000003">
      <c r="A48" s="34" t="s">
        <v>2000</v>
      </c>
      <c r="B48" s="47" t="s">
        <v>2407</v>
      </c>
      <c r="C48" s="46" t="s">
        <v>2415</v>
      </c>
      <c r="D48" s="38" t="s">
        <v>2578</v>
      </c>
      <c r="E48" s="1" t="s">
        <v>22</v>
      </c>
      <c r="F48" s="1" t="s">
        <v>22</v>
      </c>
      <c r="G48" s="1" t="s">
        <v>22</v>
      </c>
      <c r="H48" s="1" t="s">
        <v>22</v>
      </c>
      <c r="I48" s="46" t="s">
        <v>2415</v>
      </c>
      <c r="J48" s="1" t="s">
        <v>574</v>
      </c>
      <c r="K48" s="1" t="s">
        <v>416</v>
      </c>
      <c r="L48" s="46" t="s">
        <v>2417</v>
      </c>
      <c r="M48" s="1" t="s">
        <v>46</v>
      </c>
      <c r="N48" s="1" t="s">
        <v>24</v>
      </c>
      <c r="O48" s="15">
        <v>7000000</v>
      </c>
      <c r="P48" s="1" t="s">
        <v>2392</v>
      </c>
      <c r="Q48" s="32" t="s">
        <v>27</v>
      </c>
      <c r="R48" s="32" t="s">
        <v>27</v>
      </c>
      <c r="S48" s="44">
        <v>37</v>
      </c>
      <c r="T48" s="66" t="str" cm="1">
        <f t="array" ref="T48">_xlfn.IFS(S48&gt;34,"Top Priority",S48&gt;27,"Strong Strategic Fit",S48&gt;17,"Moderate Priority", S48&lt;18,"Low Priority")</f>
        <v>Top Priority</v>
      </c>
    </row>
    <row r="49" spans="1:20" ht="52.8">
      <c r="A49" s="34" t="s">
        <v>2001</v>
      </c>
      <c r="B49" s="46" t="s">
        <v>2410</v>
      </c>
      <c r="C49" s="46" t="s">
        <v>2415</v>
      </c>
      <c r="D49" s="38" t="s">
        <v>2581</v>
      </c>
      <c r="E49" s="1" t="s">
        <v>22</v>
      </c>
      <c r="F49" s="1" t="s">
        <v>22</v>
      </c>
      <c r="G49" s="1" t="s">
        <v>22</v>
      </c>
      <c r="H49" s="1" t="s">
        <v>22</v>
      </c>
      <c r="I49" s="46" t="s">
        <v>2415</v>
      </c>
      <c r="J49" s="1" t="s">
        <v>574</v>
      </c>
      <c r="K49" s="1" t="s">
        <v>636</v>
      </c>
      <c r="L49" s="46" t="s">
        <v>2390</v>
      </c>
      <c r="M49" s="1" t="s">
        <v>46</v>
      </c>
      <c r="N49" s="1" t="s">
        <v>24</v>
      </c>
      <c r="O49" s="15">
        <v>6468700</v>
      </c>
      <c r="P49" s="1" t="s">
        <v>2392</v>
      </c>
      <c r="Q49" s="32" t="s">
        <v>27</v>
      </c>
      <c r="R49" s="32" t="s">
        <v>27</v>
      </c>
      <c r="S49" s="44">
        <v>37</v>
      </c>
      <c r="T49" s="66" t="str" cm="1">
        <f t="array" ref="T49">_xlfn.IFS(S49&gt;34,"Top Priority",S49&gt;27,"Strong Strategic Fit",S49&gt;17,"Moderate Priority", S49&lt;18,"Low Priority")</f>
        <v>Top Priority</v>
      </c>
    </row>
    <row r="50" spans="1:20" ht="52.8">
      <c r="A50" s="34" t="s">
        <v>2002</v>
      </c>
      <c r="B50" s="46" t="s">
        <v>2411</v>
      </c>
      <c r="C50" s="46" t="s">
        <v>2415</v>
      </c>
      <c r="D50" s="38" t="s">
        <v>2582</v>
      </c>
      <c r="E50" s="1" t="s">
        <v>22</v>
      </c>
      <c r="F50" s="1" t="s">
        <v>22</v>
      </c>
      <c r="G50" s="1" t="s">
        <v>22</v>
      </c>
      <c r="H50" s="1" t="s">
        <v>22</v>
      </c>
      <c r="I50" s="46" t="s">
        <v>2415</v>
      </c>
      <c r="J50" s="1" t="s">
        <v>574</v>
      </c>
      <c r="K50" s="1" t="s">
        <v>636</v>
      </c>
      <c r="L50" s="46" t="s">
        <v>2390</v>
      </c>
      <c r="M50" s="1" t="s">
        <v>46</v>
      </c>
      <c r="N50" s="1" t="s">
        <v>24</v>
      </c>
      <c r="O50" s="15">
        <v>2000000</v>
      </c>
      <c r="P50" s="1" t="s">
        <v>2392</v>
      </c>
      <c r="Q50" s="32" t="s">
        <v>27</v>
      </c>
      <c r="R50" s="32" t="s">
        <v>27</v>
      </c>
      <c r="S50" s="44">
        <v>37</v>
      </c>
      <c r="T50" s="66" t="str" cm="1">
        <f t="array" ref="T50">_xlfn.IFS(S50&gt;34,"Top Priority",S50&gt;27,"Strong Strategic Fit",S50&gt;17,"Moderate Priority", S50&lt;18,"Low Priority")</f>
        <v>Top Priority</v>
      </c>
    </row>
    <row r="51" spans="1:20" ht="66">
      <c r="A51" s="34" t="s">
        <v>2003</v>
      </c>
      <c r="B51" s="48" t="s">
        <v>2423</v>
      </c>
      <c r="C51" s="46" t="s">
        <v>2437</v>
      </c>
      <c r="D51" s="38" t="s">
        <v>2588</v>
      </c>
      <c r="E51" s="1" t="s">
        <v>22</v>
      </c>
      <c r="F51" s="1" t="s">
        <v>22</v>
      </c>
      <c r="G51" s="1" t="s">
        <v>22</v>
      </c>
      <c r="H51" s="1" t="s">
        <v>22</v>
      </c>
      <c r="I51" s="46" t="s">
        <v>2422</v>
      </c>
      <c r="J51" s="1" t="s">
        <v>1502</v>
      </c>
      <c r="K51" s="1" t="s">
        <v>416</v>
      </c>
      <c r="L51" s="46" t="s">
        <v>2418</v>
      </c>
      <c r="M51" s="1" t="s">
        <v>46</v>
      </c>
      <c r="N51" s="1" t="s">
        <v>24</v>
      </c>
      <c r="O51" s="15">
        <v>1500000</v>
      </c>
      <c r="P51" s="1" t="s">
        <v>2392</v>
      </c>
      <c r="Q51" s="32" t="s">
        <v>27</v>
      </c>
      <c r="R51" s="32" t="s">
        <v>27</v>
      </c>
      <c r="S51" s="44">
        <v>37</v>
      </c>
      <c r="T51" s="66" t="str" cm="1">
        <f t="array" ref="T51">_xlfn.IFS(S51&gt;34,"Top Priority",S51&gt;27,"Strong Strategic Fit",S51&gt;17,"Moderate Priority", S51&lt;18,"Low Priority")</f>
        <v>Top Priority</v>
      </c>
    </row>
    <row r="52" spans="1:20" ht="66">
      <c r="A52" s="34" t="s">
        <v>2004</v>
      </c>
      <c r="B52" s="46" t="s">
        <v>2424</v>
      </c>
      <c r="C52" s="46" t="s">
        <v>2437</v>
      </c>
      <c r="D52" s="38" t="s">
        <v>2589</v>
      </c>
      <c r="E52" s="1" t="s">
        <v>22</v>
      </c>
      <c r="F52" s="1" t="s">
        <v>22</v>
      </c>
      <c r="G52" s="1" t="s">
        <v>22</v>
      </c>
      <c r="H52" s="1" t="s">
        <v>22</v>
      </c>
      <c r="I52" s="46" t="s">
        <v>2422</v>
      </c>
      <c r="J52" s="1" t="s">
        <v>1502</v>
      </c>
      <c r="K52" s="1" t="s">
        <v>416</v>
      </c>
      <c r="L52" s="46" t="s">
        <v>2418</v>
      </c>
      <c r="M52" s="1" t="s">
        <v>46</v>
      </c>
      <c r="N52" s="1" t="s">
        <v>24</v>
      </c>
      <c r="O52" s="15">
        <v>1400000</v>
      </c>
      <c r="P52" s="1" t="s">
        <v>2392</v>
      </c>
      <c r="Q52" s="32" t="s">
        <v>27</v>
      </c>
      <c r="R52" s="32" t="s">
        <v>27</v>
      </c>
      <c r="S52" s="44">
        <v>37</v>
      </c>
      <c r="T52" s="66" t="str" cm="1">
        <f t="array" ref="T52">_xlfn.IFS(S52&gt;34,"Top Priority",S52&gt;27,"Strong Strategic Fit",S52&gt;17,"Moderate Priority", S52&lt;18,"Low Priority")</f>
        <v>Top Priority</v>
      </c>
    </row>
    <row r="53" spans="1:20" ht="66">
      <c r="A53" s="34" t="s">
        <v>2005</v>
      </c>
      <c r="B53" s="46" t="s">
        <v>2425</v>
      </c>
      <c r="C53" s="46" t="s">
        <v>2437</v>
      </c>
      <c r="D53" s="38" t="s">
        <v>2590</v>
      </c>
      <c r="E53" s="1" t="s">
        <v>22</v>
      </c>
      <c r="F53" s="1" t="s">
        <v>22</v>
      </c>
      <c r="G53" s="1" t="s">
        <v>22</v>
      </c>
      <c r="H53" s="1" t="s">
        <v>22</v>
      </c>
      <c r="I53" s="46" t="s">
        <v>2422</v>
      </c>
      <c r="J53" s="1" t="s">
        <v>1502</v>
      </c>
      <c r="K53" s="1" t="s">
        <v>416</v>
      </c>
      <c r="L53" s="46" t="s">
        <v>2418</v>
      </c>
      <c r="M53" s="1" t="s">
        <v>46</v>
      </c>
      <c r="N53" s="1" t="s">
        <v>24</v>
      </c>
      <c r="O53" s="15">
        <v>1500000</v>
      </c>
      <c r="P53" s="1" t="s">
        <v>2392</v>
      </c>
      <c r="Q53" s="32" t="s">
        <v>27</v>
      </c>
      <c r="R53" s="32" t="s">
        <v>27</v>
      </c>
      <c r="S53" s="44">
        <v>37</v>
      </c>
      <c r="T53" s="66" t="str" cm="1">
        <f t="array" ref="T53">_xlfn.IFS(S53&gt;34,"Top Priority",S53&gt;27,"Strong Strategic Fit",S53&gt;17,"Moderate Priority", S53&lt;18,"Low Priority")</f>
        <v>Top Priority</v>
      </c>
    </row>
    <row r="54" spans="1:20" ht="66">
      <c r="A54" s="34" t="s">
        <v>2006</v>
      </c>
      <c r="B54" s="46" t="s">
        <v>2426</v>
      </c>
      <c r="C54" s="46" t="s">
        <v>2437</v>
      </c>
      <c r="D54" s="38" t="s">
        <v>2591</v>
      </c>
      <c r="E54" s="1" t="s">
        <v>22</v>
      </c>
      <c r="F54" s="1" t="s">
        <v>22</v>
      </c>
      <c r="G54" s="1" t="s">
        <v>22</v>
      </c>
      <c r="H54" s="1" t="s">
        <v>22</v>
      </c>
      <c r="I54" s="46" t="s">
        <v>2422</v>
      </c>
      <c r="J54" s="1" t="s">
        <v>1502</v>
      </c>
      <c r="K54" s="1" t="s">
        <v>416</v>
      </c>
      <c r="L54" s="46" t="s">
        <v>2418</v>
      </c>
      <c r="M54" s="1" t="s">
        <v>46</v>
      </c>
      <c r="N54" s="1" t="s">
        <v>24</v>
      </c>
      <c r="O54" s="15">
        <v>1700000</v>
      </c>
      <c r="P54" s="1" t="s">
        <v>2392</v>
      </c>
      <c r="Q54" s="32" t="s">
        <v>27</v>
      </c>
      <c r="R54" s="32" t="s">
        <v>27</v>
      </c>
      <c r="S54" s="44">
        <v>37</v>
      </c>
      <c r="T54" s="66" t="str" cm="1">
        <f t="array" ref="T54">_xlfn.IFS(S54&gt;34,"Top Priority",S54&gt;27,"Strong Strategic Fit",S54&gt;17,"Moderate Priority", S54&lt;18,"Low Priority")</f>
        <v>Top Priority</v>
      </c>
    </row>
    <row r="55" spans="1:20" ht="66">
      <c r="A55" s="34" t="s">
        <v>2007</v>
      </c>
      <c r="B55" s="46" t="s">
        <v>2427</v>
      </c>
      <c r="C55" s="46" t="s">
        <v>2437</v>
      </c>
      <c r="D55" s="38" t="s">
        <v>2592</v>
      </c>
      <c r="E55" s="1" t="s">
        <v>22</v>
      </c>
      <c r="F55" s="1" t="s">
        <v>22</v>
      </c>
      <c r="G55" s="1" t="s">
        <v>22</v>
      </c>
      <c r="H55" s="1" t="s">
        <v>22</v>
      </c>
      <c r="I55" s="46" t="s">
        <v>2422</v>
      </c>
      <c r="J55" s="1" t="s">
        <v>1502</v>
      </c>
      <c r="K55" s="1" t="s">
        <v>416</v>
      </c>
      <c r="L55" s="46" t="s">
        <v>2418</v>
      </c>
      <c r="M55" s="1" t="s">
        <v>46</v>
      </c>
      <c r="N55" s="1" t="s">
        <v>24</v>
      </c>
      <c r="O55" s="15">
        <v>1200000</v>
      </c>
      <c r="P55" s="1" t="s">
        <v>2392</v>
      </c>
      <c r="Q55" s="32" t="s">
        <v>27</v>
      </c>
      <c r="R55" s="32" t="s">
        <v>27</v>
      </c>
      <c r="S55" s="44">
        <v>37</v>
      </c>
      <c r="T55" s="66" t="str" cm="1">
        <f t="array" ref="T55">_xlfn.IFS(S55&gt;34,"Top Priority",S55&gt;27,"Strong Strategic Fit",S55&gt;17,"Moderate Priority", S55&lt;18,"Low Priority")</f>
        <v>Top Priority</v>
      </c>
    </row>
    <row r="56" spans="1:20" ht="66">
      <c r="A56" s="34" t="s">
        <v>2008</v>
      </c>
      <c r="B56" s="46" t="s">
        <v>2428</v>
      </c>
      <c r="C56" s="46" t="s">
        <v>2437</v>
      </c>
      <c r="D56" s="38" t="s">
        <v>2593</v>
      </c>
      <c r="E56" s="1" t="s">
        <v>22</v>
      </c>
      <c r="F56" s="1" t="s">
        <v>22</v>
      </c>
      <c r="G56" s="1" t="s">
        <v>22</v>
      </c>
      <c r="H56" s="1" t="s">
        <v>22</v>
      </c>
      <c r="I56" s="46" t="s">
        <v>2422</v>
      </c>
      <c r="J56" s="1" t="s">
        <v>1502</v>
      </c>
      <c r="K56" s="1" t="s">
        <v>416</v>
      </c>
      <c r="L56" s="46" t="s">
        <v>2418</v>
      </c>
      <c r="M56" s="1" t="s">
        <v>46</v>
      </c>
      <c r="N56" s="1" t="s">
        <v>24</v>
      </c>
      <c r="O56" s="15">
        <v>1300000</v>
      </c>
      <c r="P56" s="1" t="s">
        <v>2392</v>
      </c>
      <c r="Q56" s="32" t="s">
        <v>27</v>
      </c>
      <c r="R56" s="32" t="s">
        <v>27</v>
      </c>
      <c r="S56" s="44">
        <v>37</v>
      </c>
      <c r="T56" s="66" t="str" cm="1">
        <f t="array" ref="T56">_xlfn.IFS(S56&gt;34,"Top Priority",S56&gt;27,"Strong Strategic Fit",S56&gt;17,"Moderate Priority", S56&lt;18,"Low Priority")</f>
        <v>Top Priority</v>
      </c>
    </row>
    <row r="57" spans="1:20" ht="66">
      <c r="A57" s="34" t="s">
        <v>2009</v>
      </c>
      <c r="B57" s="46" t="s">
        <v>2429</v>
      </c>
      <c r="C57" s="46" t="s">
        <v>2437</v>
      </c>
      <c r="D57" s="38" t="s">
        <v>2594</v>
      </c>
      <c r="E57" s="1" t="s">
        <v>22</v>
      </c>
      <c r="F57" s="1" t="s">
        <v>22</v>
      </c>
      <c r="G57" s="1" t="s">
        <v>22</v>
      </c>
      <c r="H57" s="1" t="s">
        <v>22</v>
      </c>
      <c r="I57" s="46" t="s">
        <v>2422</v>
      </c>
      <c r="J57" s="1" t="s">
        <v>1502</v>
      </c>
      <c r="K57" s="1" t="s">
        <v>416</v>
      </c>
      <c r="L57" s="46" t="s">
        <v>2418</v>
      </c>
      <c r="M57" s="1" t="s">
        <v>46</v>
      </c>
      <c r="N57" s="1" t="s">
        <v>24</v>
      </c>
      <c r="O57" s="15">
        <v>1200000</v>
      </c>
      <c r="P57" s="1" t="s">
        <v>2392</v>
      </c>
      <c r="Q57" s="32" t="s">
        <v>27</v>
      </c>
      <c r="R57" s="32" t="s">
        <v>27</v>
      </c>
      <c r="S57" s="44">
        <v>37</v>
      </c>
      <c r="T57" s="66" t="str" cm="1">
        <f t="array" ref="T57">_xlfn.IFS(S57&gt;34,"Top Priority",S57&gt;27,"Strong Strategic Fit",S57&gt;17,"Moderate Priority", S57&lt;18,"Low Priority")</f>
        <v>Top Priority</v>
      </c>
    </row>
    <row r="58" spans="1:20" ht="66">
      <c r="A58" s="34" t="s">
        <v>2010</v>
      </c>
      <c r="B58" s="46" t="s">
        <v>2430</v>
      </c>
      <c r="C58" s="46" t="s">
        <v>2437</v>
      </c>
      <c r="D58" s="38" t="s">
        <v>2595</v>
      </c>
      <c r="E58" s="1" t="s">
        <v>22</v>
      </c>
      <c r="F58" s="1" t="s">
        <v>22</v>
      </c>
      <c r="G58" s="1" t="s">
        <v>22</v>
      </c>
      <c r="H58" s="1" t="s">
        <v>22</v>
      </c>
      <c r="I58" s="46" t="s">
        <v>2422</v>
      </c>
      <c r="J58" s="1" t="s">
        <v>1502</v>
      </c>
      <c r="K58" s="1" t="s">
        <v>416</v>
      </c>
      <c r="L58" s="46" t="s">
        <v>2418</v>
      </c>
      <c r="M58" s="1" t="s">
        <v>46</v>
      </c>
      <c r="N58" s="1" t="s">
        <v>24</v>
      </c>
      <c r="O58" s="15">
        <v>1500000</v>
      </c>
      <c r="P58" s="1" t="s">
        <v>2392</v>
      </c>
      <c r="Q58" s="32" t="s">
        <v>27</v>
      </c>
      <c r="R58" s="32" t="s">
        <v>27</v>
      </c>
      <c r="S58" s="44">
        <v>37</v>
      </c>
      <c r="T58" s="66" t="str" cm="1">
        <f t="array" ref="T58">_xlfn.IFS(S58&gt;34,"Top Priority",S58&gt;27,"Strong Strategic Fit",S58&gt;17,"Moderate Priority", S58&lt;18,"Low Priority")</f>
        <v>Top Priority</v>
      </c>
    </row>
    <row r="59" spans="1:20" ht="66">
      <c r="A59" s="34" t="s">
        <v>2011</v>
      </c>
      <c r="B59" s="46" t="s">
        <v>2431</v>
      </c>
      <c r="C59" s="46" t="s">
        <v>2437</v>
      </c>
      <c r="D59" s="38" t="s">
        <v>2596</v>
      </c>
      <c r="E59" s="1" t="s">
        <v>22</v>
      </c>
      <c r="F59" s="1" t="s">
        <v>22</v>
      </c>
      <c r="G59" s="1" t="s">
        <v>22</v>
      </c>
      <c r="H59" s="1" t="s">
        <v>22</v>
      </c>
      <c r="I59" s="46" t="s">
        <v>2422</v>
      </c>
      <c r="J59" s="1" t="s">
        <v>1502</v>
      </c>
      <c r="K59" s="1" t="s">
        <v>416</v>
      </c>
      <c r="L59" s="46" t="s">
        <v>2418</v>
      </c>
      <c r="M59" s="1" t="s">
        <v>46</v>
      </c>
      <c r="N59" s="1" t="s">
        <v>24</v>
      </c>
      <c r="O59" s="15">
        <v>1400000</v>
      </c>
      <c r="P59" s="1" t="s">
        <v>2392</v>
      </c>
      <c r="Q59" s="32" t="s">
        <v>27</v>
      </c>
      <c r="R59" s="32" t="s">
        <v>27</v>
      </c>
      <c r="S59" s="44">
        <v>37</v>
      </c>
      <c r="T59" s="66" t="str" cm="1">
        <f t="array" ref="T59">_xlfn.IFS(S59&gt;34,"Top Priority",S59&gt;27,"Strong Strategic Fit",S59&gt;17,"Moderate Priority", S59&lt;18,"Low Priority")</f>
        <v>Top Priority</v>
      </c>
    </row>
    <row r="60" spans="1:20" ht="66">
      <c r="A60" s="34" t="s">
        <v>2012</v>
      </c>
      <c r="B60" s="46" t="s">
        <v>2432</v>
      </c>
      <c r="C60" s="46" t="s">
        <v>2437</v>
      </c>
      <c r="D60" s="38" t="s">
        <v>2597</v>
      </c>
      <c r="E60" s="1" t="s">
        <v>22</v>
      </c>
      <c r="F60" s="1" t="s">
        <v>22</v>
      </c>
      <c r="G60" s="1" t="s">
        <v>22</v>
      </c>
      <c r="H60" s="1" t="s">
        <v>22</v>
      </c>
      <c r="I60" s="46" t="s">
        <v>2422</v>
      </c>
      <c r="J60" s="1" t="s">
        <v>1502</v>
      </c>
      <c r="K60" s="1" t="s">
        <v>416</v>
      </c>
      <c r="L60" s="46" t="s">
        <v>2418</v>
      </c>
      <c r="M60" s="1" t="s">
        <v>46</v>
      </c>
      <c r="N60" s="1" t="s">
        <v>24</v>
      </c>
      <c r="O60" s="15">
        <v>1500000</v>
      </c>
      <c r="P60" s="1" t="s">
        <v>2392</v>
      </c>
      <c r="Q60" s="32" t="s">
        <v>27</v>
      </c>
      <c r="R60" s="32" t="s">
        <v>27</v>
      </c>
      <c r="S60" s="44">
        <v>37</v>
      </c>
      <c r="T60" s="66" t="str" cm="1">
        <f t="array" ref="T60">_xlfn.IFS(S60&gt;34,"Top Priority",S60&gt;27,"Strong Strategic Fit",S60&gt;17,"Moderate Priority", S60&lt;18,"Low Priority")</f>
        <v>Top Priority</v>
      </c>
    </row>
    <row r="61" spans="1:20" ht="66">
      <c r="A61" s="34" t="s">
        <v>2013</v>
      </c>
      <c r="B61" s="47" t="s">
        <v>2433</v>
      </c>
      <c r="C61" s="1" t="s">
        <v>2438</v>
      </c>
      <c r="D61" s="38" t="s">
        <v>2598</v>
      </c>
      <c r="E61" s="1" t="s">
        <v>22</v>
      </c>
      <c r="F61" s="1" t="s">
        <v>22</v>
      </c>
      <c r="G61" s="1" t="s">
        <v>22</v>
      </c>
      <c r="H61" s="1" t="s">
        <v>22</v>
      </c>
      <c r="I61" s="46" t="s">
        <v>2422</v>
      </c>
      <c r="J61" s="1" t="s">
        <v>1502</v>
      </c>
      <c r="K61" s="1" t="s">
        <v>416</v>
      </c>
      <c r="L61" s="46" t="s">
        <v>2418</v>
      </c>
      <c r="M61" s="1" t="s">
        <v>46</v>
      </c>
      <c r="N61" s="1" t="s">
        <v>24</v>
      </c>
      <c r="O61" s="15">
        <v>683910</v>
      </c>
      <c r="P61" s="1" t="s">
        <v>2392</v>
      </c>
      <c r="Q61" s="32" t="s">
        <v>27</v>
      </c>
      <c r="R61" s="32" t="s">
        <v>27</v>
      </c>
      <c r="S61" s="44">
        <v>37</v>
      </c>
      <c r="T61" s="66" t="str" cm="1">
        <f t="array" ref="T61">_xlfn.IFS(S61&gt;34,"Top Priority",S61&gt;27,"Strong Strategic Fit",S61&gt;17,"Moderate Priority", S61&lt;18,"Low Priority")</f>
        <v>Top Priority</v>
      </c>
    </row>
    <row r="62" spans="1:20" ht="40.200000000000003">
      <c r="A62" s="34" t="s">
        <v>2014</v>
      </c>
      <c r="B62" s="46" t="s">
        <v>2442</v>
      </c>
      <c r="C62" s="46" t="s">
        <v>2447</v>
      </c>
      <c r="D62" s="38" t="s">
        <v>2602</v>
      </c>
      <c r="E62" s="1" t="s">
        <v>22</v>
      </c>
      <c r="F62" s="1" t="s">
        <v>22</v>
      </c>
      <c r="G62" s="1" t="s">
        <v>22</v>
      </c>
      <c r="H62" s="1" t="s">
        <v>22</v>
      </c>
      <c r="I62" s="46" t="s">
        <v>2445</v>
      </c>
      <c r="J62" s="1" t="s">
        <v>1502</v>
      </c>
      <c r="K62" s="1" t="s">
        <v>416</v>
      </c>
      <c r="L62" s="46" t="s">
        <v>2418</v>
      </c>
      <c r="M62" s="1" t="s">
        <v>46</v>
      </c>
      <c r="N62" s="1" t="s">
        <v>24</v>
      </c>
      <c r="O62" s="15">
        <v>3000000</v>
      </c>
      <c r="P62" s="1" t="s">
        <v>2392</v>
      </c>
      <c r="Q62" s="32" t="s">
        <v>27</v>
      </c>
      <c r="R62" s="32" t="s">
        <v>27</v>
      </c>
      <c r="S62" s="44">
        <v>37</v>
      </c>
      <c r="T62" s="66" t="str" cm="1">
        <f t="array" ref="T62">_xlfn.IFS(S62&gt;34,"Top Priority",S62&gt;27,"Strong Strategic Fit",S62&gt;17,"Moderate Priority", S62&lt;18,"Low Priority")</f>
        <v>Top Priority</v>
      </c>
    </row>
    <row r="63" spans="1:20" ht="52.8">
      <c r="A63" s="34" t="s">
        <v>2015</v>
      </c>
      <c r="B63" s="46" t="s">
        <v>2443</v>
      </c>
      <c r="C63" s="46" t="s">
        <v>2447</v>
      </c>
      <c r="D63" s="38" t="s">
        <v>2603</v>
      </c>
      <c r="E63" s="1" t="s">
        <v>22</v>
      </c>
      <c r="F63" s="1" t="s">
        <v>22</v>
      </c>
      <c r="G63" s="1" t="s">
        <v>22</v>
      </c>
      <c r="H63" s="1" t="s">
        <v>22</v>
      </c>
      <c r="I63" s="46" t="s">
        <v>2445</v>
      </c>
      <c r="J63" s="1" t="s">
        <v>1502</v>
      </c>
      <c r="K63" s="1" t="s">
        <v>636</v>
      </c>
      <c r="L63" s="46" t="s">
        <v>2390</v>
      </c>
      <c r="M63" s="1" t="s">
        <v>46</v>
      </c>
      <c r="N63" s="1" t="s">
        <v>24</v>
      </c>
      <c r="O63" s="15">
        <v>3534780</v>
      </c>
      <c r="P63" s="1" t="s">
        <v>2392</v>
      </c>
      <c r="Q63" s="32" t="s">
        <v>27</v>
      </c>
      <c r="R63" s="32" t="s">
        <v>27</v>
      </c>
      <c r="S63" s="44">
        <v>37</v>
      </c>
      <c r="T63" s="66" t="str" cm="1">
        <f t="array" ref="T63">_xlfn.IFS(S63&gt;34,"Top Priority",S63&gt;27,"Strong Strategic Fit",S63&gt;17,"Moderate Priority", S63&lt;18,"Low Priority")</f>
        <v>Top Priority</v>
      </c>
    </row>
    <row r="64" spans="1:20" ht="40.200000000000003">
      <c r="A64" s="34" t="s">
        <v>2016</v>
      </c>
      <c r="B64" s="14" t="s">
        <v>1866</v>
      </c>
      <c r="C64" s="1" t="s">
        <v>824</v>
      </c>
      <c r="D64" s="1" t="s">
        <v>825</v>
      </c>
      <c r="E64" s="1" t="s">
        <v>22</v>
      </c>
      <c r="F64" s="1" t="s">
        <v>22</v>
      </c>
      <c r="G64" s="1" t="s">
        <v>22</v>
      </c>
      <c r="H64" s="1" t="s">
        <v>22</v>
      </c>
      <c r="I64" s="1" t="s">
        <v>826</v>
      </c>
      <c r="J64" s="1" t="s">
        <v>1520</v>
      </c>
      <c r="K64" s="1" t="s">
        <v>416</v>
      </c>
      <c r="L64" s="1" t="s">
        <v>827</v>
      </c>
      <c r="M64" s="1" t="s">
        <v>46</v>
      </c>
      <c r="N64" s="1" t="s">
        <v>1813</v>
      </c>
      <c r="O64" s="15">
        <v>10000000000</v>
      </c>
      <c r="P64" s="1" t="s">
        <v>828</v>
      </c>
      <c r="Q64" s="32" t="s">
        <v>27</v>
      </c>
      <c r="R64" s="32" t="s">
        <v>27</v>
      </c>
      <c r="S64" s="45">
        <v>36</v>
      </c>
      <c r="T64" s="66" t="str" cm="1">
        <f t="array" ref="T64">_xlfn.IFS(S64&gt;34,"Top Priority",S64&gt;27,"Strong Strategic Fit",S64&gt;17,"Moderate Priority", S64&lt;18,"Low Priority")</f>
        <v>Top Priority</v>
      </c>
    </row>
    <row r="65" spans="1:20" ht="40.200000000000003">
      <c r="A65" s="34" t="s">
        <v>2017</v>
      </c>
      <c r="B65" s="14" t="s">
        <v>1876</v>
      </c>
      <c r="C65" s="1" t="s">
        <v>868</v>
      </c>
      <c r="D65" s="1" t="s">
        <v>869</v>
      </c>
      <c r="E65" s="1" t="s">
        <v>22</v>
      </c>
      <c r="F65" s="1" t="s">
        <v>22</v>
      </c>
      <c r="G65" s="1" t="s">
        <v>22</v>
      </c>
      <c r="H65" s="1" t="s">
        <v>22</v>
      </c>
      <c r="I65" s="1" t="s">
        <v>870</v>
      </c>
      <c r="J65" s="1" t="s">
        <v>1520</v>
      </c>
      <c r="K65" s="1" t="s">
        <v>416</v>
      </c>
      <c r="L65" s="1" t="s">
        <v>827</v>
      </c>
      <c r="M65" s="1" t="s">
        <v>32</v>
      </c>
      <c r="N65" s="1" t="s">
        <v>1813</v>
      </c>
      <c r="O65" s="15">
        <v>12000000000</v>
      </c>
      <c r="P65" s="1" t="s">
        <v>871</v>
      </c>
      <c r="Q65" s="32" t="s">
        <v>27</v>
      </c>
      <c r="R65" s="32" t="s">
        <v>61</v>
      </c>
      <c r="S65" s="45">
        <v>36</v>
      </c>
      <c r="T65" s="66" t="str" cm="1">
        <f t="array" ref="T65">_xlfn.IFS(S65&gt;34,"Top Priority",S65&gt;27,"Strong Strategic Fit",S65&gt;17,"Moderate Priority", S65&lt;18,"Low Priority")</f>
        <v>Top Priority</v>
      </c>
    </row>
    <row r="66" spans="1:20" ht="40.200000000000003">
      <c r="A66" s="34" t="s">
        <v>2018</v>
      </c>
      <c r="B66" s="28" t="s">
        <v>900</v>
      </c>
      <c r="C66" s="1" t="s">
        <v>901</v>
      </c>
      <c r="D66" s="1" t="s">
        <v>902</v>
      </c>
      <c r="E66" s="1" t="s">
        <v>22</v>
      </c>
      <c r="F66" s="1" t="s">
        <v>22</v>
      </c>
      <c r="G66" s="1" t="s">
        <v>22</v>
      </c>
      <c r="H66" s="1" t="s">
        <v>22</v>
      </c>
      <c r="I66" s="1" t="s">
        <v>903</v>
      </c>
      <c r="J66" s="1" t="s">
        <v>1486</v>
      </c>
      <c r="K66" s="1" t="s">
        <v>416</v>
      </c>
      <c r="L66" s="1" t="s">
        <v>885</v>
      </c>
      <c r="M66" s="1" t="s">
        <v>46</v>
      </c>
      <c r="N66" s="1" t="s">
        <v>102</v>
      </c>
      <c r="O66" s="15">
        <v>60000000</v>
      </c>
      <c r="P66" s="1" t="s">
        <v>850</v>
      </c>
      <c r="Q66" s="32" t="s">
        <v>27</v>
      </c>
      <c r="R66" s="32" t="s">
        <v>27</v>
      </c>
      <c r="S66" s="45">
        <v>36</v>
      </c>
      <c r="T66" s="66" t="str" cm="1">
        <f t="array" ref="T66">_xlfn.IFS(S66&gt;34,"Top Priority",S66&gt;27,"Strong Strategic Fit",S66&gt;17,"Moderate Priority", S66&lt;18,"Low Priority")</f>
        <v>Top Priority</v>
      </c>
    </row>
    <row r="67" spans="1:20" ht="40.200000000000003">
      <c r="A67" s="34" t="s">
        <v>2019</v>
      </c>
      <c r="B67" s="28" t="s">
        <v>882</v>
      </c>
      <c r="C67" s="1" t="s">
        <v>1489</v>
      </c>
      <c r="D67" s="1" t="s">
        <v>883</v>
      </c>
      <c r="E67" s="1" t="s">
        <v>22</v>
      </c>
      <c r="F67" s="1" t="s">
        <v>22</v>
      </c>
      <c r="G67" s="1" t="s">
        <v>22</v>
      </c>
      <c r="H67" s="1" t="s">
        <v>22</v>
      </c>
      <c r="I67" s="1" t="s">
        <v>884</v>
      </c>
      <c r="J67" s="1" t="s">
        <v>1466</v>
      </c>
      <c r="K67" s="1" t="s">
        <v>416</v>
      </c>
      <c r="L67" s="1" t="s">
        <v>885</v>
      </c>
      <c r="M67" s="1" t="s">
        <v>46</v>
      </c>
      <c r="N67" s="1" t="s">
        <v>849</v>
      </c>
      <c r="O67" s="15">
        <v>50000000</v>
      </c>
      <c r="P67" s="1" t="s">
        <v>850</v>
      </c>
      <c r="Q67" s="32" t="s">
        <v>27</v>
      </c>
      <c r="R67" s="32" t="s">
        <v>27</v>
      </c>
      <c r="S67" s="45">
        <v>36</v>
      </c>
      <c r="T67" s="66" t="str" cm="1">
        <f t="array" ref="T67">_xlfn.IFS(S67&gt;34,"Top Priority",S67&gt;27,"Strong Strategic Fit",S67&gt;17,"Moderate Priority", S67&lt;18,"Low Priority")</f>
        <v>Top Priority</v>
      </c>
    </row>
    <row r="68" spans="1:20" ht="40.200000000000003">
      <c r="A68" s="34" t="s">
        <v>2020</v>
      </c>
      <c r="B68" s="14" t="s">
        <v>1939</v>
      </c>
      <c r="C68" s="1" t="s">
        <v>1838</v>
      </c>
      <c r="D68" s="1" t="s">
        <v>795</v>
      </c>
      <c r="E68" s="1" t="s">
        <v>22</v>
      </c>
      <c r="F68" s="1" t="s">
        <v>22</v>
      </c>
      <c r="G68" s="1" t="s">
        <v>22</v>
      </c>
      <c r="H68" s="1" t="s">
        <v>22</v>
      </c>
      <c r="I68" s="1" t="s">
        <v>796</v>
      </c>
      <c r="J68" s="1" t="s">
        <v>1466</v>
      </c>
      <c r="K68" s="1" t="s">
        <v>636</v>
      </c>
      <c r="L68" s="1" t="s">
        <v>671</v>
      </c>
      <c r="M68" s="1" t="s">
        <v>46</v>
      </c>
      <c r="N68" s="1" t="s">
        <v>102</v>
      </c>
      <c r="O68" s="15">
        <v>100000000</v>
      </c>
      <c r="P68" s="1" t="s">
        <v>797</v>
      </c>
      <c r="Q68" s="32" t="s">
        <v>27</v>
      </c>
      <c r="R68" s="32" t="s">
        <v>27</v>
      </c>
      <c r="S68" s="45">
        <v>36</v>
      </c>
      <c r="T68" s="66" t="str" cm="1">
        <f t="array" ref="T68">_xlfn.IFS(S68&gt;34,"Top Priority",S68&gt;27,"Strong Strategic Fit",S68&gt;17,"Moderate Priority", S68&lt;18,"Low Priority")</f>
        <v>Top Priority</v>
      </c>
    </row>
    <row r="69" spans="1:20" ht="40.200000000000003">
      <c r="A69" s="34" t="s">
        <v>2021</v>
      </c>
      <c r="B69" s="14" t="s">
        <v>1919</v>
      </c>
      <c r="C69" s="1" t="s">
        <v>672</v>
      </c>
      <c r="D69" s="1" t="s">
        <v>673</v>
      </c>
      <c r="E69" s="1" t="s">
        <v>22</v>
      </c>
      <c r="F69" s="1" t="s">
        <v>22</v>
      </c>
      <c r="G69" s="1" t="s">
        <v>22</v>
      </c>
      <c r="H69" s="1" t="s">
        <v>22</v>
      </c>
      <c r="I69" s="1" t="s">
        <v>674</v>
      </c>
      <c r="J69" s="1" t="s">
        <v>1493</v>
      </c>
      <c r="K69" s="1" t="s">
        <v>636</v>
      </c>
      <c r="L69" s="1" t="s">
        <v>671</v>
      </c>
      <c r="M69" s="1" t="s">
        <v>46</v>
      </c>
      <c r="N69" s="1" t="s">
        <v>675</v>
      </c>
      <c r="O69" s="15">
        <v>17000000</v>
      </c>
      <c r="P69" s="1" t="s">
        <v>615</v>
      </c>
      <c r="Q69" s="32" t="s">
        <v>27</v>
      </c>
      <c r="R69" s="32" t="s">
        <v>27</v>
      </c>
      <c r="S69" s="45">
        <v>36</v>
      </c>
      <c r="T69" s="66" t="str" cm="1">
        <f t="array" ref="T69">_xlfn.IFS(S69&gt;34,"Top Priority",S69&gt;27,"Strong Strategic Fit",S69&gt;17,"Moderate Priority", S69&lt;18,"Low Priority")</f>
        <v>Top Priority</v>
      </c>
    </row>
    <row r="70" spans="1:20" ht="52.8">
      <c r="A70" s="34" t="s">
        <v>2022</v>
      </c>
      <c r="B70" s="14" t="s">
        <v>1904</v>
      </c>
      <c r="C70" s="1" t="s">
        <v>1830</v>
      </c>
      <c r="D70" s="1" t="s">
        <v>1831</v>
      </c>
      <c r="E70" s="1" t="s">
        <v>22</v>
      </c>
      <c r="F70" s="1" t="s">
        <v>22</v>
      </c>
      <c r="G70" s="1" t="s">
        <v>22</v>
      </c>
      <c r="H70" s="1" t="s">
        <v>22</v>
      </c>
      <c r="I70" s="1" t="s">
        <v>1832</v>
      </c>
      <c r="J70" s="1" t="s">
        <v>1493</v>
      </c>
      <c r="K70" s="1" t="s">
        <v>416</v>
      </c>
      <c r="L70" s="1" t="s">
        <v>246</v>
      </c>
      <c r="M70" s="1" t="s">
        <v>46</v>
      </c>
      <c r="N70" s="1" t="s">
        <v>605</v>
      </c>
      <c r="O70" s="15">
        <v>70240573</v>
      </c>
      <c r="P70" s="1" t="s">
        <v>606</v>
      </c>
      <c r="Q70" s="32" t="s">
        <v>27</v>
      </c>
      <c r="R70" s="32" t="s">
        <v>27</v>
      </c>
      <c r="S70" s="45">
        <v>36</v>
      </c>
      <c r="T70" s="66" t="str" cm="1">
        <f t="array" ref="T70">_xlfn.IFS(S70&gt;34,"Top Priority",S70&gt;27,"Strong Strategic Fit",S70&gt;17,"Moderate Priority", S70&lt;18,"Low Priority")</f>
        <v>Top Priority</v>
      </c>
    </row>
    <row r="71" spans="1:20" ht="40.200000000000003">
      <c r="A71" s="34" t="s">
        <v>2023</v>
      </c>
      <c r="B71" s="16" t="s">
        <v>1479</v>
      </c>
      <c r="C71" s="1" t="s">
        <v>1694</v>
      </c>
      <c r="D71" s="1" t="s">
        <v>1713</v>
      </c>
      <c r="E71" s="1" t="s">
        <v>22</v>
      </c>
      <c r="F71" s="1" t="s">
        <v>22</v>
      </c>
      <c r="G71" s="1" t="s">
        <v>22</v>
      </c>
      <c r="H71" s="1" t="s">
        <v>22</v>
      </c>
      <c r="I71" s="1" t="s">
        <v>1726</v>
      </c>
      <c r="J71" s="1" t="s">
        <v>1514</v>
      </c>
      <c r="K71" s="1" t="s">
        <v>1255</v>
      </c>
      <c r="L71" s="16" t="s">
        <v>1437</v>
      </c>
      <c r="M71" s="1" t="s">
        <v>3241</v>
      </c>
      <c r="N71" s="1" t="s">
        <v>1752</v>
      </c>
      <c r="O71" s="33">
        <v>84574041.840000004</v>
      </c>
      <c r="P71" s="1" t="s">
        <v>1760</v>
      </c>
      <c r="Q71" s="32" t="s">
        <v>27</v>
      </c>
      <c r="R71" s="32" t="s">
        <v>27</v>
      </c>
      <c r="S71" s="45">
        <v>36</v>
      </c>
      <c r="T71" s="66" t="str" cm="1">
        <f t="array" ref="T71">_xlfn.IFS(S71&gt;34,"Top Priority",S71&gt;27,"Strong Strategic Fit",S71&gt;17,"Moderate Priority", S71&lt;18,"Low Priority")</f>
        <v>Top Priority</v>
      </c>
    </row>
    <row r="72" spans="1:20" ht="61.2">
      <c r="A72" s="34" t="s">
        <v>2024</v>
      </c>
      <c r="B72" s="16" t="s">
        <v>1476</v>
      </c>
      <c r="C72" s="1" t="s">
        <v>1693</v>
      </c>
      <c r="D72" s="1" t="s">
        <v>1714</v>
      </c>
      <c r="E72" s="1" t="s">
        <v>22</v>
      </c>
      <c r="F72" s="1" t="s">
        <v>22</v>
      </c>
      <c r="G72" s="1" t="s">
        <v>22</v>
      </c>
      <c r="H72" s="1" t="s">
        <v>22</v>
      </c>
      <c r="I72" s="1" t="s">
        <v>1725</v>
      </c>
      <c r="J72" s="1" t="s">
        <v>1514</v>
      </c>
      <c r="K72" s="1" t="s">
        <v>1255</v>
      </c>
      <c r="L72" s="16" t="s">
        <v>1436</v>
      </c>
      <c r="M72" s="1" t="s">
        <v>3241</v>
      </c>
      <c r="N72" s="1" t="s">
        <v>1752</v>
      </c>
      <c r="O72" s="15">
        <v>50000000</v>
      </c>
      <c r="P72" s="1" t="s">
        <v>1759</v>
      </c>
      <c r="Q72" s="32" t="s">
        <v>27</v>
      </c>
      <c r="R72" s="32" t="s">
        <v>27</v>
      </c>
      <c r="S72" s="45">
        <v>36</v>
      </c>
      <c r="T72" s="66" t="str" cm="1">
        <f t="array" ref="T72">_xlfn.IFS(S72&gt;34,"Top Priority",S72&gt;27,"Strong Strategic Fit",S72&gt;17,"Moderate Priority", S72&lt;18,"Low Priority")</f>
        <v>Top Priority</v>
      </c>
    </row>
    <row r="73" spans="1:20" ht="40.200000000000003">
      <c r="A73" s="34" t="s">
        <v>2025</v>
      </c>
      <c r="B73" s="16" t="s">
        <v>1480</v>
      </c>
      <c r="C73" s="1" t="s">
        <v>1699</v>
      </c>
      <c r="D73" s="1" t="s">
        <v>1708</v>
      </c>
      <c r="E73" s="1" t="s">
        <v>22</v>
      </c>
      <c r="F73" s="1" t="s">
        <v>22</v>
      </c>
      <c r="G73" s="1" t="s">
        <v>22</v>
      </c>
      <c r="H73" s="1" t="s">
        <v>22</v>
      </c>
      <c r="I73" s="1" t="s">
        <v>1731</v>
      </c>
      <c r="J73" s="1" t="s">
        <v>1514</v>
      </c>
      <c r="K73" s="1" t="s">
        <v>969</v>
      </c>
      <c r="L73" s="16" t="s">
        <v>122</v>
      </c>
      <c r="M73" s="16" t="s">
        <v>32</v>
      </c>
      <c r="N73" s="1" t="s">
        <v>1752</v>
      </c>
      <c r="O73" s="33">
        <v>103000000</v>
      </c>
      <c r="P73" s="1" t="s">
        <v>1760</v>
      </c>
      <c r="Q73" s="32" t="s">
        <v>27</v>
      </c>
      <c r="R73" s="32" t="s">
        <v>27</v>
      </c>
      <c r="S73" s="45">
        <v>36</v>
      </c>
      <c r="T73" s="66" t="str" cm="1">
        <f t="array" ref="T73">_xlfn.IFS(S73&gt;34,"Top Priority",S73&gt;27,"Strong Strategic Fit",S73&gt;17,"Moderate Priority", S73&lt;18,"Low Priority")</f>
        <v>Top Priority</v>
      </c>
    </row>
    <row r="74" spans="1:20" ht="40.200000000000003">
      <c r="A74" s="34" t="s">
        <v>2026</v>
      </c>
      <c r="B74" s="16" t="s">
        <v>1478</v>
      </c>
      <c r="C74" s="1" t="s">
        <v>1698</v>
      </c>
      <c r="D74" s="1" t="s">
        <v>1709</v>
      </c>
      <c r="E74" s="1" t="s">
        <v>22</v>
      </c>
      <c r="F74" s="1" t="s">
        <v>22</v>
      </c>
      <c r="G74" s="1" t="s">
        <v>22</v>
      </c>
      <c r="H74" s="1" t="s">
        <v>22</v>
      </c>
      <c r="I74" s="1" t="s">
        <v>1730</v>
      </c>
      <c r="J74" s="1" t="s">
        <v>1514</v>
      </c>
      <c r="K74" s="1" t="s">
        <v>1255</v>
      </c>
      <c r="L74" s="16" t="s">
        <v>1438</v>
      </c>
      <c r="M74" s="16" t="s">
        <v>32</v>
      </c>
      <c r="N74" s="1" t="s">
        <v>1752</v>
      </c>
      <c r="O74" s="33">
        <v>90000000</v>
      </c>
      <c r="P74" s="1" t="s">
        <v>1764</v>
      </c>
      <c r="Q74" s="32" t="s">
        <v>27</v>
      </c>
      <c r="R74" s="32" t="s">
        <v>27</v>
      </c>
      <c r="S74" s="45">
        <v>36</v>
      </c>
      <c r="T74" s="66" t="str" cm="1">
        <f t="array" ref="T74">_xlfn.IFS(S74&gt;34,"Top Priority",S74&gt;27,"Strong Strategic Fit",S74&gt;17,"Moderate Priority", S74&lt;18,"Low Priority")</f>
        <v>Top Priority</v>
      </c>
    </row>
    <row r="75" spans="1:20" ht="61.2">
      <c r="A75" s="34" t="s">
        <v>2027</v>
      </c>
      <c r="B75" s="1" t="s">
        <v>1289</v>
      </c>
      <c r="C75" s="1" t="s">
        <v>1290</v>
      </c>
      <c r="D75" s="1" t="s">
        <v>1291</v>
      </c>
      <c r="E75" s="1" t="s">
        <v>22</v>
      </c>
      <c r="F75" s="1" t="s">
        <v>22</v>
      </c>
      <c r="G75" s="1" t="s">
        <v>22</v>
      </c>
      <c r="H75" s="1" t="s">
        <v>22</v>
      </c>
      <c r="I75" s="1" t="s">
        <v>1292</v>
      </c>
      <c r="J75" s="1" t="s">
        <v>574</v>
      </c>
      <c r="K75" s="1" t="s">
        <v>1293</v>
      </c>
      <c r="L75" s="1" t="s">
        <v>1294</v>
      </c>
      <c r="M75" s="16" t="s">
        <v>32</v>
      </c>
      <c r="N75" s="1" t="s">
        <v>24</v>
      </c>
      <c r="O75" s="15" t="s">
        <v>1295</v>
      </c>
      <c r="P75" s="1" t="s">
        <v>3459</v>
      </c>
      <c r="Q75" s="32" t="s">
        <v>27</v>
      </c>
      <c r="R75" s="32" t="s">
        <v>27</v>
      </c>
      <c r="S75" s="45">
        <v>36</v>
      </c>
      <c r="T75" s="66" t="str" cm="1">
        <f t="array" ref="T75">_xlfn.IFS(S75&gt;34,"Top Priority",S75&gt;27,"Strong Strategic Fit",S75&gt;17,"Moderate Priority", S75&lt;18,"Low Priority")</f>
        <v>Top Priority</v>
      </c>
    </row>
    <row r="76" spans="1:20" ht="40.200000000000003">
      <c r="A76" s="34" t="s">
        <v>2028</v>
      </c>
      <c r="B76" s="1" t="s">
        <v>536</v>
      </c>
      <c r="C76" s="1" t="s">
        <v>980</v>
      </c>
      <c r="D76" s="1" t="s">
        <v>981</v>
      </c>
      <c r="E76" s="1" t="s">
        <v>22</v>
      </c>
      <c r="F76" s="1" t="s">
        <v>22</v>
      </c>
      <c r="G76" s="1" t="s">
        <v>22</v>
      </c>
      <c r="H76" s="1" t="s">
        <v>22</v>
      </c>
      <c r="I76" s="1" t="s">
        <v>982</v>
      </c>
      <c r="J76" s="1" t="s">
        <v>1507</v>
      </c>
      <c r="K76" s="1" t="s">
        <v>969</v>
      </c>
      <c r="L76" s="1" t="s">
        <v>122</v>
      </c>
      <c r="M76" s="1" t="s">
        <v>32</v>
      </c>
      <c r="N76" s="1" t="s">
        <v>711</v>
      </c>
      <c r="O76" s="15">
        <v>100000000</v>
      </c>
      <c r="P76" s="1" t="s">
        <v>852</v>
      </c>
      <c r="Q76" s="32" t="s">
        <v>27</v>
      </c>
      <c r="R76" s="32" t="s">
        <v>27</v>
      </c>
      <c r="S76" s="45">
        <v>36</v>
      </c>
      <c r="T76" s="66" t="str" cm="1">
        <f t="array" ref="T76">_xlfn.IFS(S76&gt;34,"Top Priority",S76&gt;27,"Strong Strategic Fit",S76&gt;17,"Moderate Priority", S76&lt;18,"Low Priority")</f>
        <v>Top Priority</v>
      </c>
    </row>
    <row r="77" spans="1:20" ht="40.200000000000003">
      <c r="A77" s="34" t="s">
        <v>2029</v>
      </c>
      <c r="B77" s="1" t="s">
        <v>1783</v>
      </c>
      <c r="C77" s="1" t="s">
        <v>691</v>
      </c>
      <c r="D77" s="1" t="s">
        <v>692</v>
      </c>
      <c r="E77" s="1" t="s">
        <v>22</v>
      </c>
      <c r="F77" s="1" t="s">
        <v>22</v>
      </c>
      <c r="G77" s="1" t="s">
        <v>22</v>
      </c>
      <c r="H77" s="1" t="s">
        <v>22</v>
      </c>
      <c r="I77" s="1" t="s">
        <v>693</v>
      </c>
      <c r="J77" s="1" t="s">
        <v>1508</v>
      </c>
      <c r="K77" s="1" t="s">
        <v>636</v>
      </c>
      <c r="L77" s="1" t="s">
        <v>671</v>
      </c>
      <c r="M77" s="1" t="s">
        <v>46</v>
      </c>
      <c r="N77" s="1" t="s">
        <v>694</v>
      </c>
      <c r="O77" s="15">
        <v>85560300</v>
      </c>
      <c r="P77" s="1" t="s">
        <v>695</v>
      </c>
      <c r="Q77" s="32" t="s">
        <v>27</v>
      </c>
      <c r="R77" s="32" t="s">
        <v>27</v>
      </c>
      <c r="S77" s="45">
        <v>36</v>
      </c>
      <c r="T77" s="66" t="str" cm="1">
        <f t="array" ref="T77">_xlfn.IFS(S77&gt;34,"Top Priority",S77&gt;27,"Strong Strategic Fit",S77&gt;17,"Moderate Priority", S77&lt;18,"Low Priority")</f>
        <v>Top Priority</v>
      </c>
    </row>
    <row r="78" spans="1:20" ht="61.2">
      <c r="A78" s="34" t="s">
        <v>2030</v>
      </c>
      <c r="B78" s="1" t="s">
        <v>1946</v>
      </c>
      <c r="C78" s="1" t="s">
        <v>1565</v>
      </c>
      <c r="D78" s="1" t="s">
        <v>1412</v>
      </c>
      <c r="E78" s="1" t="s">
        <v>22</v>
      </c>
      <c r="F78" s="1" t="s">
        <v>22</v>
      </c>
      <c r="G78" s="1" t="s">
        <v>22</v>
      </c>
      <c r="H78" s="1" t="s">
        <v>22</v>
      </c>
      <c r="I78" s="1" t="s">
        <v>1570</v>
      </c>
      <c r="J78" s="1" t="s">
        <v>1466</v>
      </c>
      <c r="K78" s="1" t="s">
        <v>1258</v>
      </c>
      <c r="L78" s="1" t="s">
        <v>24</v>
      </c>
      <c r="M78" s="16" t="s">
        <v>32</v>
      </c>
      <c r="N78" s="1" t="s">
        <v>24</v>
      </c>
      <c r="O78" s="15">
        <v>410000000</v>
      </c>
      <c r="P78" s="1" t="s">
        <v>3459</v>
      </c>
      <c r="Q78" s="32" t="s">
        <v>27</v>
      </c>
      <c r="R78" s="32" t="s">
        <v>27</v>
      </c>
      <c r="S78" s="45">
        <v>36</v>
      </c>
      <c r="T78" s="66" t="str" cm="1">
        <f t="array" ref="T78">_xlfn.IFS(S78&gt;34,"Top Priority",S78&gt;27,"Strong Strategic Fit",S78&gt;17,"Moderate Priority", S78&lt;18,"Low Priority")</f>
        <v>Top Priority</v>
      </c>
    </row>
    <row r="79" spans="1:20" ht="61.2">
      <c r="A79" s="34" t="s">
        <v>2031</v>
      </c>
      <c r="B79" s="1" t="s">
        <v>1946</v>
      </c>
      <c r="C79" s="1" t="s">
        <v>1564</v>
      </c>
      <c r="D79" s="1" t="s">
        <v>1413</v>
      </c>
      <c r="E79" s="1" t="s">
        <v>22</v>
      </c>
      <c r="F79" s="1" t="s">
        <v>22</v>
      </c>
      <c r="G79" s="1" t="s">
        <v>22</v>
      </c>
      <c r="H79" s="1" t="s">
        <v>22</v>
      </c>
      <c r="I79" s="1" t="s">
        <v>1577</v>
      </c>
      <c r="J79" s="1" t="s">
        <v>1466</v>
      </c>
      <c r="K79" s="1" t="s">
        <v>1258</v>
      </c>
      <c r="L79" s="16" t="s">
        <v>24</v>
      </c>
      <c r="M79" s="16" t="s">
        <v>32</v>
      </c>
      <c r="N79" s="1" t="s">
        <v>24</v>
      </c>
      <c r="O79" s="15">
        <v>370000000</v>
      </c>
      <c r="P79" s="1" t="s">
        <v>3459</v>
      </c>
      <c r="Q79" s="32" t="s">
        <v>27</v>
      </c>
      <c r="R79" s="32" t="s">
        <v>27</v>
      </c>
      <c r="S79" s="45">
        <v>36</v>
      </c>
      <c r="T79" s="66" t="str" cm="1">
        <f t="array" ref="T79">_xlfn.IFS(S79&gt;34,"Top Priority",S79&gt;27,"Strong Strategic Fit",S79&gt;17,"Moderate Priority", S79&lt;18,"Low Priority")</f>
        <v>Top Priority</v>
      </c>
    </row>
    <row r="80" spans="1:20" ht="61.2">
      <c r="A80" s="34" t="s">
        <v>2032</v>
      </c>
      <c r="B80" s="14" t="s">
        <v>1778</v>
      </c>
      <c r="C80" s="1" t="s">
        <v>448</v>
      </c>
      <c r="D80" s="1" t="s">
        <v>1806</v>
      </c>
      <c r="E80" s="1" t="s">
        <v>22</v>
      </c>
      <c r="F80" s="1" t="s">
        <v>22</v>
      </c>
      <c r="G80" s="1" t="s">
        <v>22</v>
      </c>
      <c r="H80" s="1" t="s">
        <v>22</v>
      </c>
      <c r="I80" s="1" t="s">
        <v>449</v>
      </c>
      <c r="J80" s="1" t="s">
        <v>1520</v>
      </c>
      <c r="K80" s="1" t="s">
        <v>416</v>
      </c>
      <c r="L80" s="1" t="s">
        <v>446</v>
      </c>
      <c r="M80" s="1" t="s">
        <v>123</v>
      </c>
      <c r="N80" s="1" t="s">
        <v>450</v>
      </c>
      <c r="O80" s="15">
        <v>70000000</v>
      </c>
      <c r="P80" s="1" t="s">
        <v>451</v>
      </c>
      <c r="Q80" s="32" t="s">
        <v>27</v>
      </c>
      <c r="R80" s="32" t="s">
        <v>27</v>
      </c>
      <c r="S80" s="45">
        <v>36</v>
      </c>
      <c r="T80" s="66" t="str" cm="1">
        <f t="array" ref="T80">_xlfn.IFS(S80&gt;34,"Top Priority",S80&gt;27,"Strong Strategic Fit",S80&gt;17,"Moderate Priority", S80&lt;18,"Low Priority")</f>
        <v>Top Priority</v>
      </c>
    </row>
    <row r="81" spans="1:20" ht="40.200000000000003">
      <c r="A81" s="34" t="s">
        <v>2033</v>
      </c>
      <c r="B81" s="14" t="s">
        <v>1875</v>
      </c>
      <c r="C81" s="1" t="s">
        <v>863</v>
      </c>
      <c r="D81" s="1" t="s">
        <v>864</v>
      </c>
      <c r="E81" s="1" t="s">
        <v>22</v>
      </c>
      <c r="F81" s="1" t="s">
        <v>22</v>
      </c>
      <c r="G81" s="1" t="s">
        <v>22</v>
      </c>
      <c r="H81" s="1" t="s">
        <v>22</v>
      </c>
      <c r="I81" s="1" t="s">
        <v>865</v>
      </c>
      <c r="J81" s="1" t="s">
        <v>574</v>
      </c>
      <c r="K81" s="1" t="s">
        <v>416</v>
      </c>
      <c r="L81" s="1" t="s">
        <v>866</v>
      </c>
      <c r="M81" s="1" t="s">
        <v>46</v>
      </c>
      <c r="N81" s="1" t="s">
        <v>657</v>
      </c>
      <c r="O81" s="15">
        <v>840000000</v>
      </c>
      <c r="P81" s="1" t="s">
        <v>867</v>
      </c>
      <c r="Q81" s="32" t="s">
        <v>27</v>
      </c>
      <c r="R81" s="32" t="s">
        <v>27</v>
      </c>
      <c r="S81" s="45">
        <v>36</v>
      </c>
      <c r="T81" s="66" t="str" cm="1">
        <f t="array" ref="T81">_xlfn.IFS(S81&gt;34,"Top Priority",S81&gt;27,"Strong Strategic Fit",S81&gt;17,"Moderate Priority", S81&lt;18,"Low Priority")</f>
        <v>Top Priority</v>
      </c>
    </row>
    <row r="82" spans="1:20" ht="40.200000000000003">
      <c r="A82" s="34" t="s">
        <v>2034</v>
      </c>
      <c r="B82" s="1" t="s">
        <v>1898</v>
      </c>
      <c r="C82" s="1" t="s">
        <v>976</v>
      </c>
      <c r="D82" s="1" t="s">
        <v>977</v>
      </c>
      <c r="E82" s="1" t="s">
        <v>22</v>
      </c>
      <c r="F82" s="1" t="s">
        <v>22</v>
      </c>
      <c r="G82" s="1" t="s">
        <v>22</v>
      </c>
      <c r="H82" s="1" t="s">
        <v>22</v>
      </c>
      <c r="I82" s="1" t="s">
        <v>978</v>
      </c>
      <c r="J82" s="1" t="s">
        <v>1493</v>
      </c>
      <c r="K82" s="1" t="s">
        <v>969</v>
      </c>
      <c r="L82" s="1" t="s">
        <v>979</v>
      </c>
      <c r="M82" s="1" t="s">
        <v>46</v>
      </c>
      <c r="N82" s="1" t="s">
        <v>833</v>
      </c>
      <c r="O82" s="15">
        <v>120000000</v>
      </c>
      <c r="P82" s="1" t="s">
        <v>915</v>
      </c>
      <c r="Q82" s="32" t="s">
        <v>27</v>
      </c>
      <c r="R82" s="32" t="s">
        <v>27</v>
      </c>
      <c r="S82" s="45">
        <v>36</v>
      </c>
      <c r="T82" s="66" t="str" cm="1">
        <f t="array" ref="T82">_xlfn.IFS(S82&gt;34,"Top Priority",S82&gt;27,"Strong Strategic Fit",S82&gt;17,"Moderate Priority", S82&lt;18,"Low Priority")</f>
        <v>Top Priority</v>
      </c>
    </row>
    <row r="83" spans="1:20" ht="40.200000000000003">
      <c r="A83" s="34" t="s">
        <v>2035</v>
      </c>
      <c r="B83" s="14" t="s">
        <v>1926</v>
      </c>
      <c r="C83" s="1" t="s">
        <v>764</v>
      </c>
      <c r="D83" s="1" t="s">
        <v>1835</v>
      </c>
      <c r="E83" s="1" t="s">
        <v>22</v>
      </c>
      <c r="F83" s="1" t="s">
        <v>22</v>
      </c>
      <c r="G83" s="1" t="s">
        <v>22</v>
      </c>
      <c r="H83" s="1" t="s">
        <v>22</v>
      </c>
      <c r="I83" s="1" t="s">
        <v>765</v>
      </c>
      <c r="J83" s="1" t="s">
        <v>3281</v>
      </c>
      <c r="K83" s="1" t="s">
        <v>636</v>
      </c>
      <c r="L83" s="1" t="s">
        <v>671</v>
      </c>
      <c r="M83" s="1" t="s">
        <v>46</v>
      </c>
      <c r="N83" s="1" t="s">
        <v>766</v>
      </c>
      <c r="O83" s="15">
        <v>306247655</v>
      </c>
      <c r="P83" s="1" t="s">
        <v>767</v>
      </c>
      <c r="Q83" s="32" t="s">
        <v>27</v>
      </c>
      <c r="R83" s="32" t="s">
        <v>27</v>
      </c>
      <c r="S83" s="45">
        <v>36</v>
      </c>
      <c r="T83" s="66" t="str" cm="1">
        <f t="array" ref="T83">_xlfn.IFS(S83&gt;34,"Top Priority",S83&gt;27,"Strong Strategic Fit",S83&gt;17,"Moderate Priority", S83&lt;18,"Low Priority")</f>
        <v>Top Priority</v>
      </c>
    </row>
    <row r="84" spans="1:20" ht="40.200000000000003">
      <c r="A84" s="34" t="s">
        <v>2036</v>
      </c>
      <c r="B84" s="14" t="s">
        <v>1928</v>
      </c>
      <c r="C84" s="1" t="s">
        <v>801</v>
      </c>
      <c r="D84" s="1" t="s">
        <v>802</v>
      </c>
      <c r="E84" s="1" t="s">
        <v>22</v>
      </c>
      <c r="F84" s="1" t="s">
        <v>22</v>
      </c>
      <c r="G84" s="1" t="s">
        <v>22</v>
      </c>
      <c r="H84" s="1" t="s">
        <v>22</v>
      </c>
      <c r="I84" s="1" t="s">
        <v>803</v>
      </c>
      <c r="J84" s="1" t="s">
        <v>3281</v>
      </c>
      <c r="K84" s="1" t="s">
        <v>636</v>
      </c>
      <c r="L84" s="1" t="s">
        <v>671</v>
      </c>
      <c r="M84" s="1" t="s">
        <v>46</v>
      </c>
      <c r="N84" s="1" t="s">
        <v>766</v>
      </c>
      <c r="O84" s="15">
        <v>496582315</v>
      </c>
      <c r="P84" s="1" t="s">
        <v>778</v>
      </c>
      <c r="Q84" s="32" t="s">
        <v>27</v>
      </c>
      <c r="R84" s="32" t="s">
        <v>27</v>
      </c>
      <c r="S84" s="45">
        <v>36</v>
      </c>
      <c r="T84" s="66" t="str" cm="1">
        <f t="array" ref="T84">_xlfn.IFS(S84&gt;34,"Top Priority",S84&gt;27,"Strong Strategic Fit",S84&gt;17,"Moderate Priority", S84&lt;18,"Low Priority")</f>
        <v>Top Priority</v>
      </c>
    </row>
    <row r="85" spans="1:20" ht="40.200000000000003">
      <c r="A85" s="34" t="s">
        <v>2037</v>
      </c>
      <c r="B85" s="14" t="s">
        <v>1934</v>
      </c>
      <c r="C85" s="1" t="s">
        <v>775</v>
      </c>
      <c r="D85" s="1" t="s">
        <v>776</v>
      </c>
      <c r="E85" s="1" t="s">
        <v>22</v>
      </c>
      <c r="F85" s="1" t="s">
        <v>22</v>
      </c>
      <c r="G85" s="1" t="s">
        <v>22</v>
      </c>
      <c r="H85" s="1" t="s">
        <v>22</v>
      </c>
      <c r="I85" s="1" t="s">
        <v>777</v>
      </c>
      <c r="J85" s="1" t="s">
        <v>3281</v>
      </c>
      <c r="K85" s="1" t="s">
        <v>636</v>
      </c>
      <c r="L85" s="1" t="s">
        <v>773</v>
      </c>
      <c r="M85" s="1" t="s">
        <v>46</v>
      </c>
      <c r="N85" s="1" t="s">
        <v>766</v>
      </c>
      <c r="O85" s="15">
        <v>593538000</v>
      </c>
      <c r="P85" s="1" t="s">
        <v>778</v>
      </c>
      <c r="Q85" s="32" t="s">
        <v>27</v>
      </c>
      <c r="R85" s="32" t="s">
        <v>27</v>
      </c>
      <c r="S85" s="45">
        <v>36</v>
      </c>
      <c r="T85" s="66" t="str" cm="1">
        <f t="array" ref="T85">_xlfn.IFS(S85&gt;34,"Top Priority",S85&gt;27,"Strong Strategic Fit",S85&gt;17,"Moderate Priority", S85&lt;18,"Low Priority")</f>
        <v>Top Priority</v>
      </c>
    </row>
    <row r="86" spans="1:20" ht="40.200000000000003">
      <c r="A86" s="34" t="s">
        <v>2038</v>
      </c>
      <c r="B86" s="14" t="s">
        <v>1930</v>
      </c>
      <c r="C86" s="1" t="s">
        <v>807</v>
      </c>
      <c r="D86" s="1" t="s">
        <v>808</v>
      </c>
      <c r="E86" s="1" t="s">
        <v>22</v>
      </c>
      <c r="F86" s="1" t="s">
        <v>22</v>
      </c>
      <c r="G86" s="1" t="s">
        <v>22</v>
      </c>
      <c r="H86" s="1" t="s">
        <v>22</v>
      </c>
      <c r="I86" s="1" t="s">
        <v>809</v>
      </c>
      <c r="J86" s="1" t="s">
        <v>3281</v>
      </c>
      <c r="K86" s="1" t="s">
        <v>636</v>
      </c>
      <c r="L86" s="1" t="s">
        <v>773</v>
      </c>
      <c r="M86" s="1" t="s">
        <v>46</v>
      </c>
      <c r="N86" s="1" t="s">
        <v>766</v>
      </c>
      <c r="O86" s="15">
        <v>5395800000</v>
      </c>
      <c r="P86" s="1" t="s">
        <v>778</v>
      </c>
      <c r="Q86" s="32" t="s">
        <v>27</v>
      </c>
      <c r="R86" s="32" t="s">
        <v>27</v>
      </c>
      <c r="S86" s="45">
        <v>36</v>
      </c>
      <c r="T86" s="66" t="str" cm="1">
        <f t="array" ref="T86">_xlfn.IFS(S86&gt;34,"Top Priority",S86&gt;27,"Strong Strategic Fit",S86&gt;17,"Moderate Priority", S86&lt;18,"Low Priority")</f>
        <v>Top Priority</v>
      </c>
    </row>
    <row r="87" spans="1:20" ht="40.200000000000003">
      <c r="A87" s="34" t="s">
        <v>2039</v>
      </c>
      <c r="B87" s="14" t="s">
        <v>1938</v>
      </c>
      <c r="C87" s="1" t="s">
        <v>791</v>
      </c>
      <c r="D87" s="1" t="s">
        <v>792</v>
      </c>
      <c r="E87" s="1" t="s">
        <v>22</v>
      </c>
      <c r="F87" s="1" t="s">
        <v>22</v>
      </c>
      <c r="G87" s="1" t="s">
        <v>22</v>
      </c>
      <c r="H87" s="1" t="s">
        <v>22</v>
      </c>
      <c r="I87" s="1" t="s">
        <v>793</v>
      </c>
      <c r="J87" s="1" t="s">
        <v>1486</v>
      </c>
      <c r="K87" s="1" t="s">
        <v>636</v>
      </c>
      <c r="L87" s="1" t="s">
        <v>149</v>
      </c>
      <c r="M87" s="1" t="s">
        <v>46</v>
      </c>
      <c r="N87" s="1" t="s">
        <v>102</v>
      </c>
      <c r="O87" s="15">
        <v>500000000</v>
      </c>
      <c r="P87" s="1" t="s">
        <v>794</v>
      </c>
      <c r="Q87" s="32" t="s">
        <v>27</v>
      </c>
      <c r="R87" s="32" t="s">
        <v>27</v>
      </c>
      <c r="S87" s="45">
        <v>36</v>
      </c>
      <c r="T87" s="66" t="str" cm="1">
        <f t="array" ref="T87">_xlfn.IFS(S87&gt;34,"Top Priority",S87&gt;27,"Strong Strategic Fit",S87&gt;17,"Moderate Priority", S87&lt;18,"Low Priority")</f>
        <v>Top Priority</v>
      </c>
    </row>
    <row r="88" spans="1:20" ht="40.200000000000003">
      <c r="A88" s="34" t="s">
        <v>2040</v>
      </c>
      <c r="B88" s="1" t="s">
        <v>1035</v>
      </c>
      <c r="C88" s="1" t="s">
        <v>1019</v>
      </c>
      <c r="D88" s="1" t="s">
        <v>1036</v>
      </c>
      <c r="E88" s="1" t="s">
        <v>22</v>
      </c>
      <c r="F88" s="1" t="s">
        <v>22</v>
      </c>
      <c r="G88" s="1" t="s">
        <v>22</v>
      </c>
      <c r="H88" s="1" t="s">
        <v>22</v>
      </c>
      <c r="I88" s="1" t="s">
        <v>1037</v>
      </c>
      <c r="J88" s="1" t="s">
        <v>574</v>
      </c>
      <c r="K88" s="1" t="s">
        <v>416</v>
      </c>
      <c r="L88" s="1" t="s">
        <v>1038</v>
      </c>
      <c r="M88" s="1" t="s">
        <v>46</v>
      </c>
      <c r="N88" s="1" t="s">
        <v>657</v>
      </c>
      <c r="O88" s="15">
        <v>11250000</v>
      </c>
      <c r="P88" s="1" t="s">
        <v>1000</v>
      </c>
      <c r="Q88" s="32" t="s">
        <v>27</v>
      </c>
      <c r="R88" s="32" t="s">
        <v>27</v>
      </c>
      <c r="S88" s="45">
        <v>36</v>
      </c>
      <c r="T88" s="66" t="str" cm="1">
        <f t="array" ref="T88">_xlfn.IFS(S88&gt;34,"Top Priority",S88&gt;27,"Strong Strategic Fit",S88&gt;17,"Moderate Priority", S88&lt;18,"Low Priority")</f>
        <v>Top Priority</v>
      </c>
    </row>
    <row r="89" spans="1:20" ht="40.200000000000003">
      <c r="A89" s="34" t="s">
        <v>2041</v>
      </c>
      <c r="B89" s="1" t="s">
        <v>1069</v>
      </c>
      <c r="C89" s="1" t="s">
        <v>1070</v>
      </c>
      <c r="D89" s="1" t="s">
        <v>1071</v>
      </c>
      <c r="E89" s="1" t="s">
        <v>22</v>
      </c>
      <c r="F89" s="1" t="s">
        <v>22</v>
      </c>
      <c r="G89" s="1" t="s">
        <v>22</v>
      </c>
      <c r="H89" s="1" t="s">
        <v>22</v>
      </c>
      <c r="I89" s="1" t="s">
        <v>1072</v>
      </c>
      <c r="J89" s="1" t="s">
        <v>574</v>
      </c>
      <c r="K89" s="1" t="s">
        <v>416</v>
      </c>
      <c r="L89" s="1" t="s">
        <v>1073</v>
      </c>
      <c r="M89" s="1" t="s">
        <v>46</v>
      </c>
      <c r="N89" s="1" t="s">
        <v>657</v>
      </c>
      <c r="O89" s="15">
        <v>26000000</v>
      </c>
      <c r="P89" s="1" t="s">
        <v>1000</v>
      </c>
      <c r="Q89" s="32" t="s">
        <v>27</v>
      </c>
      <c r="R89" s="32" t="s">
        <v>27</v>
      </c>
      <c r="S89" s="45">
        <v>36</v>
      </c>
      <c r="T89" s="66" t="str" cm="1">
        <f t="array" ref="T89">_xlfn.IFS(S89&gt;34,"Top Priority",S89&gt;27,"Strong Strategic Fit",S89&gt;17,"Moderate Priority", S89&lt;18,"Low Priority")</f>
        <v>Top Priority</v>
      </c>
    </row>
    <row r="90" spans="1:20" ht="40.200000000000003">
      <c r="A90" s="34" t="s">
        <v>2042</v>
      </c>
      <c r="B90" s="1" t="s">
        <v>1009</v>
      </c>
      <c r="C90" s="1" t="s">
        <v>1010</v>
      </c>
      <c r="D90" s="1" t="s">
        <v>1011</v>
      </c>
      <c r="E90" s="1" t="s">
        <v>22</v>
      </c>
      <c r="F90" s="1" t="s">
        <v>22</v>
      </c>
      <c r="G90" s="1" t="s">
        <v>22</v>
      </c>
      <c r="H90" s="1" t="s">
        <v>22</v>
      </c>
      <c r="I90" s="1" t="s">
        <v>1012</v>
      </c>
      <c r="J90" s="1" t="s">
        <v>574</v>
      </c>
      <c r="K90" s="1" t="s">
        <v>636</v>
      </c>
      <c r="L90" s="1" t="s">
        <v>1013</v>
      </c>
      <c r="M90" s="1" t="s">
        <v>46</v>
      </c>
      <c r="N90" s="1" t="s">
        <v>657</v>
      </c>
      <c r="O90" s="15">
        <v>9075000</v>
      </c>
      <c r="P90" s="1" t="s">
        <v>1000</v>
      </c>
      <c r="Q90" s="32" t="s">
        <v>27</v>
      </c>
      <c r="R90" s="32" t="s">
        <v>27</v>
      </c>
      <c r="S90" s="45">
        <v>36</v>
      </c>
      <c r="T90" s="66" t="str" cm="1">
        <f t="array" ref="T90">_xlfn.IFS(S90&gt;34,"Top Priority",S90&gt;27,"Strong Strategic Fit",S90&gt;17,"Moderate Priority", S90&lt;18,"Low Priority")</f>
        <v>Top Priority</v>
      </c>
    </row>
    <row r="91" spans="1:20" ht="40.200000000000003">
      <c r="A91" s="34" t="s">
        <v>2043</v>
      </c>
      <c r="B91" s="1" t="s">
        <v>1063</v>
      </c>
      <c r="C91" s="1" t="s">
        <v>1064</v>
      </c>
      <c r="D91" s="1" t="s">
        <v>1054</v>
      </c>
      <c r="E91" s="1" t="s">
        <v>22</v>
      </c>
      <c r="F91" s="1" t="s">
        <v>22</v>
      </c>
      <c r="G91" s="1" t="s">
        <v>22</v>
      </c>
      <c r="H91" s="1" t="s">
        <v>22</v>
      </c>
      <c r="I91" s="1" t="s">
        <v>1840</v>
      </c>
      <c r="J91" s="1" t="s">
        <v>574</v>
      </c>
      <c r="K91" s="1" t="s">
        <v>636</v>
      </c>
      <c r="L91" s="1" t="s">
        <v>1065</v>
      </c>
      <c r="M91" s="1" t="s">
        <v>46</v>
      </c>
      <c r="N91" s="1" t="s">
        <v>657</v>
      </c>
      <c r="O91" s="15">
        <v>20625000</v>
      </c>
      <c r="P91" s="1" t="s">
        <v>1000</v>
      </c>
      <c r="Q91" s="32" t="s">
        <v>27</v>
      </c>
      <c r="R91" s="32" t="s">
        <v>27</v>
      </c>
      <c r="S91" s="45">
        <v>36</v>
      </c>
      <c r="T91" s="66" t="str" cm="1">
        <f t="array" ref="T91">_xlfn.IFS(S91&gt;34,"Top Priority",S91&gt;27,"Strong Strategic Fit",S91&gt;17,"Moderate Priority", S91&lt;18,"Low Priority")</f>
        <v>Top Priority</v>
      </c>
    </row>
    <row r="92" spans="1:20" ht="79.2">
      <c r="A92" s="34" t="s">
        <v>2044</v>
      </c>
      <c r="B92" s="28" t="s">
        <v>1880</v>
      </c>
      <c r="C92" s="1" t="s">
        <v>520</v>
      </c>
      <c r="D92" s="1" t="s">
        <v>521</v>
      </c>
      <c r="E92" s="1" t="s">
        <v>22</v>
      </c>
      <c r="F92" s="1" t="s">
        <v>22</v>
      </c>
      <c r="G92" s="1" t="s">
        <v>22</v>
      </c>
      <c r="H92" s="1" t="s">
        <v>22</v>
      </c>
      <c r="I92" s="1" t="s">
        <v>1815</v>
      </c>
      <c r="J92" s="1" t="s">
        <v>1507</v>
      </c>
      <c r="K92" s="1" t="s">
        <v>416</v>
      </c>
      <c r="L92" s="1" t="s">
        <v>522</v>
      </c>
      <c r="M92" s="1" t="s">
        <v>46</v>
      </c>
      <c r="N92" s="1" t="s">
        <v>450</v>
      </c>
      <c r="O92" s="15">
        <v>210048120</v>
      </c>
      <c r="P92" s="1" t="s">
        <v>523</v>
      </c>
      <c r="Q92" s="32" t="s">
        <v>27</v>
      </c>
      <c r="R92" s="32" t="s">
        <v>27</v>
      </c>
      <c r="S92" s="45">
        <v>36</v>
      </c>
      <c r="T92" s="66" t="str" cm="1">
        <f t="array" ref="T92">_xlfn.IFS(S92&gt;34,"Top Priority",S92&gt;27,"Strong Strategic Fit",S92&gt;17,"Moderate Priority", S92&lt;18,"Low Priority")</f>
        <v>Top Priority</v>
      </c>
    </row>
    <row r="93" spans="1:20" ht="61.2">
      <c r="A93" s="34" t="s">
        <v>2045</v>
      </c>
      <c r="B93" s="1" t="s">
        <v>1841</v>
      </c>
      <c r="C93" s="1" t="s">
        <v>1285</v>
      </c>
      <c r="D93" s="1" t="s">
        <v>1286</v>
      </c>
      <c r="E93" s="1" t="s">
        <v>22</v>
      </c>
      <c r="F93" s="1" t="s">
        <v>22</v>
      </c>
      <c r="G93" s="1" t="s">
        <v>22</v>
      </c>
      <c r="H93" s="1" t="s">
        <v>22</v>
      </c>
      <c r="I93" s="1" t="s">
        <v>1287</v>
      </c>
      <c r="J93" s="1" t="s">
        <v>574</v>
      </c>
      <c r="K93" s="1" t="s">
        <v>1256</v>
      </c>
      <c r="L93" s="1" t="s">
        <v>149</v>
      </c>
      <c r="M93" s="16" t="s">
        <v>32</v>
      </c>
      <c r="N93" s="1" t="s">
        <v>24</v>
      </c>
      <c r="O93" s="15" t="s">
        <v>1288</v>
      </c>
      <c r="P93" s="1" t="s">
        <v>3459</v>
      </c>
      <c r="Q93" s="32" t="s">
        <v>27</v>
      </c>
      <c r="R93" s="32" t="s">
        <v>27</v>
      </c>
      <c r="S93" s="45">
        <v>36</v>
      </c>
      <c r="T93" s="66" t="str" cm="1">
        <f t="array" ref="T93">_xlfn.IFS(S93&gt;34,"Top Priority",S93&gt;27,"Strong Strategic Fit",S93&gt;17,"Moderate Priority", S93&lt;18,"Low Priority")</f>
        <v>Top Priority</v>
      </c>
    </row>
    <row r="94" spans="1:20" ht="40.200000000000003">
      <c r="A94" s="34" t="s">
        <v>2046</v>
      </c>
      <c r="B94" s="1" t="s">
        <v>1791</v>
      </c>
      <c r="C94" s="1" t="s">
        <v>736</v>
      </c>
      <c r="D94" s="1" t="s">
        <v>737</v>
      </c>
      <c r="E94" s="1" t="s">
        <v>22</v>
      </c>
      <c r="F94" s="1" t="s">
        <v>22</v>
      </c>
      <c r="G94" s="1" t="s">
        <v>22</v>
      </c>
      <c r="H94" s="1" t="s">
        <v>22</v>
      </c>
      <c r="I94" s="1" t="s">
        <v>738</v>
      </c>
      <c r="J94" s="1" t="s">
        <v>574</v>
      </c>
      <c r="K94" s="1" t="s">
        <v>636</v>
      </c>
      <c r="L94" s="1" t="s">
        <v>671</v>
      </c>
      <c r="M94" s="1" t="s">
        <v>46</v>
      </c>
      <c r="N94" s="1" t="s">
        <v>657</v>
      </c>
      <c r="O94" s="15">
        <v>448965000</v>
      </c>
      <c r="P94" s="1" t="s">
        <v>716</v>
      </c>
      <c r="Q94" s="32" t="s">
        <v>27</v>
      </c>
      <c r="R94" s="32" t="s">
        <v>27</v>
      </c>
      <c r="S94" s="45">
        <v>36</v>
      </c>
      <c r="T94" s="66" t="str" cm="1">
        <f t="array" ref="T94">_xlfn.IFS(S94&gt;34,"Top Priority",S94&gt;27,"Strong Strategic Fit",S94&gt;17,"Moderate Priority", S94&lt;18,"Low Priority")</f>
        <v>Top Priority</v>
      </c>
    </row>
    <row r="95" spans="1:20" ht="40.200000000000003">
      <c r="A95" s="34" t="s">
        <v>2047</v>
      </c>
      <c r="B95" s="1" t="s">
        <v>1950</v>
      </c>
      <c r="C95" s="1" t="s">
        <v>752</v>
      </c>
      <c r="D95" s="1" t="s">
        <v>753</v>
      </c>
      <c r="E95" s="1" t="s">
        <v>22</v>
      </c>
      <c r="F95" s="1" t="s">
        <v>22</v>
      </c>
      <c r="G95" s="1" t="s">
        <v>22</v>
      </c>
      <c r="H95" s="1" t="s">
        <v>22</v>
      </c>
      <c r="I95" s="1" t="s">
        <v>754</v>
      </c>
      <c r="J95" s="1" t="s">
        <v>574</v>
      </c>
      <c r="K95" s="1" t="s">
        <v>636</v>
      </c>
      <c r="L95" s="1" t="s">
        <v>671</v>
      </c>
      <c r="M95" s="1" t="s">
        <v>46</v>
      </c>
      <c r="N95" s="1" t="s">
        <v>657</v>
      </c>
      <c r="O95" s="15">
        <v>216783000</v>
      </c>
      <c r="P95" s="1" t="s">
        <v>755</v>
      </c>
      <c r="Q95" s="32" t="s">
        <v>27</v>
      </c>
      <c r="R95" s="32" t="s">
        <v>27</v>
      </c>
      <c r="S95" s="45">
        <v>36</v>
      </c>
      <c r="T95" s="66" t="str" cm="1">
        <f t="array" ref="T95">_xlfn.IFS(S95&gt;34,"Top Priority",S95&gt;27,"Strong Strategic Fit",S95&gt;17,"Moderate Priority", S95&lt;18,"Low Priority")</f>
        <v>Top Priority</v>
      </c>
    </row>
    <row r="96" spans="1:20" ht="40.200000000000003">
      <c r="A96" s="34" t="s">
        <v>2048</v>
      </c>
      <c r="B96" s="28" t="s">
        <v>1518</v>
      </c>
      <c r="C96" s="1" t="s">
        <v>586</v>
      </c>
      <c r="D96" s="1" t="s">
        <v>587</v>
      </c>
      <c r="E96" s="1" t="s">
        <v>22</v>
      </c>
      <c r="F96" s="1" t="s">
        <v>22</v>
      </c>
      <c r="G96" s="1" t="s">
        <v>22</v>
      </c>
      <c r="H96" s="1" t="s">
        <v>22</v>
      </c>
      <c r="I96" s="1" t="s">
        <v>588</v>
      </c>
      <c r="J96" s="1" t="s">
        <v>1493</v>
      </c>
      <c r="K96" s="1" t="s">
        <v>416</v>
      </c>
      <c r="L96" s="1" t="s">
        <v>589</v>
      </c>
      <c r="M96" s="1" t="s">
        <v>46</v>
      </c>
      <c r="N96" s="1" t="s">
        <v>525</v>
      </c>
      <c r="O96" s="15">
        <v>3500000</v>
      </c>
      <c r="P96" s="1" t="s">
        <v>526</v>
      </c>
      <c r="Q96" s="32" t="s">
        <v>27</v>
      </c>
      <c r="R96" s="32" t="s">
        <v>27</v>
      </c>
      <c r="S96" s="45">
        <v>36</v>
      </c>
      <c r="T96" s="66" t="str" cm="1">
        <f t="array" ref="T96">_xlfn.IFS(S96&gt;34,"Top Priority",S96&gt;27,"Strong Strategic Fit",S96&gt;17,"Moderate Priority", S96&lt;18,"Low Priority")</f>
        <v>Top Priority</v>
      </c>
    </row>
    <row r="97" spans="1:20" ht="61.2">
      <c r="A97" s="34" t="s">
        <v>2049</v>
      </c>
      <c r="B97" s="16" t="s">
        <v>1414</v>
      </c>
      <c r="C97" s="1" t="s">
        <v>1578</v>
      </c>
      <c r="D97" s="1" t="s">
        <v>1579</v>
      </c>
      <c r="E97" s="1" t="s">
        <v>22</v>
      </c>
      <c r="F97" s="1" t="s">
        <v>22</v>
      </c>
      <c r="G97" s="1" t="s">
        <v>22</v>
      </c>
      <c r="H97" s="1" t="s">
        <v>22</v>
      </c>
      <c r="I97" s="1" t="s">
        <v>1580</v>
      </c>
      <c r="J97" s="1" t="s">
        <v>1496</v>
      </c>
      <c r="K97" s="1" t="s">
        <v>1258</v>
      </c>
      <c r="L97" s="16" t="s">
        <v>24</v>
      </c>
      <c r="M97" s="1" t="s">
        <v>3241</v>
      </c>
      <c r="N97" s="1" t="s">
        <v>24</v>
      </c>
      <c r="O97" s="33" t="s">
        <v>1415</v>
      </c>
      <c r="P97" s="1" t="s">
        <v>3459</v>
      </c>
      <c r="Q97" s="32" t="s">
        <v>27</v>
      </c>
      <c r="R97" s="32" t="s">
        <v>27</v>
      </c>
      <c r="S97" s="45">
        <v>36</v>
      </c>
      <c r="T97" s="66" t="str" cm="1">
        <f t="array" ref="T97">_xlfn.IFS(S97&gt;34,"Top Priority",S97&gt;27,"Strong Strategic Fit",S97&gt;17,"Moderate Priority", S97&lt;18,"Low Priority")</f>
        <v>Top Priority</v>
      </c>
    </row>
    <row r="98" spans="1:20" ht="61.2">
      <c r="A98" s="34" t="s">
        <v>2050</v>
      </c>
      <c r="B98" s="1" t="s">
        <v>1324</v>
      </c>
      <c r="C98" s="1" t="s">
        <v>1325</v>
      </c>
      <c r="D98" s="1" t="s">
        <v>1326</v>
      </c>
      <c r="E98" s="1" t="s">
        <v>22</v>
      </c>
      <c r="F98" s="1" t="s">
        <v>22</v>
      </c>
      <c r="G98" s="1" t="s">
        <v>22</v>
      </c>
      <c r="H98" s="1" t="s">
        <v>22</v>
      </c>
      <c r="I98" s="1" t="s">
        <v>1327</v>
      </c>
      <c r="J98" s="1" t="s">
        <v>574</v>
      </c>
      <c r="K98" s="1" t="s">
        <v>1256</v>
      </c>
      <c r="L98" s="1" t="s">
        <v>1322</v>
      </c>
      <c r="M98" s="1" t="s">
        <v>3241</v>
      </c>
      <c r="N98" s="1" t="s">
        <v>24</v>
      </c>
      <c r="O98" s="15" t="s">
        <v>1328</v>
      </c>
      <c r="P98" s="1" t="s">
        <v>3459</v>
      </c>
      <c r="Q98" s="32" t="s">
        <v>27</v>
      </c>
      <c r="R98" s="32" t="s">
        <v>27</v>
      </c>
      <c r="S98" s="45">
        <v>36</v>
      </c>
      <c r="T98" s="66" t="str" cm="1">
        <f t="array" ref="T98">_xlfn.IFS(S98&gt;34,"Top Priority",S98&gt;27,"Strong Strategic Fit",S98&gt;17,"Moderate Priority", S98&lt;18,"Low Priority")</f>
        <v>Top Priority</v>
      </c>
    </row>
    <row r="99" spans="1:20" ht="40.200000000000003">
      <c r="A99" s="34" t="s">
        <v>2051</v>
      </c>
      <c r="B99" s="1" t="s">
        <v>996</v>
      </c>
      <c r="C99" s="1" t="s">
        <v>997</v>
      </c>
      <c r="D99" s="1" t="s">
        <v>998</v>
      </c>
      <c r="E99" s="1" t="s">
        <v>22</v>
      </c>
      <c r="F99" s="1" t="s">
        <v>22</v>
      </c>
      <c r="G99" s="1" t="s">
        <v>22</v>
      </c>
      <c r="H99" s="1" t="s">
        <v>22</v>
      </c>
      <c r="I99" s="1" t="s">
        <v>999</v>
      </c>
      <c r="J99" s="1" t="s">
        <v>574</v>
      </c>
      <c r="K99" s="1" t="s">
        <v>636</v>
      </c>
      <c r="L99" s="1" t="s">
        <v>149</v>
      </c>
      <c r="M99" s="1" t="s">
        <v>46</v>
      </c>
      <c r="N99" s="1" t="s">
        <v>657</v>
      </c>
      <c r="O99" s="15">
        <v>9825000</v>
      </c>
      <c r="P99" s="1" t="s">
        <v>1000</v>
      </c>
      <c r="Q99" s="32" t="s">
        <v>27</v>
      </c>
      <c r="R99" s="32" t="s">
        <v>27</v>
      </c>
      <c r="S99" s="45">
        <v>36</v>
      </c>
      <c r="T99" s="66" t="str" cm="1">
        <f t="array" ref="T99">_xlfn.IFS(S99&gt;34,"Top Priority",S99&gt;27,"Strong Strategic Fit",S99&gt;17,"Moderate Priority", S99&lt;18,"Low Priority")</f>
        <v>Top Priority</v>
      </c>
    </row>
    <row r="100" spans="1:20" ht="40.200000000000003">
      <c r="A100" s="34" t="s">
        <v>2052</v>
      </c>
      <c r="B100" s="1" t="s">
        <v>904</v>
      </c>
      <c r="C100" s="1" t="s">
        <v>1797</v>
      </c>
      <c r="D100" s="1" t="s">
        <v>905</v>
      </c>
      <c r="E100" s="1" t="s">
        <v>22</v>
      </c>
      <c r="F100" s="1" t="s">
        <v>22</v>
      </c>
      <c r="G100" s="1" t="s">
        <v>22</v>
      </c>
      <c r="H100" s="1" t="s">
        <v>22</v>
      </c>
      <c r="I100" s="1" t="s">
        <v>906</v>
      </c>
      <c r="J100" s="1" t="s">
        <v>1493</v>
      </c>
      <c r="K100" s="1" t="s">
        <v>416</v>
      </c>
      <c r="L100" s="1" t="s">
        <v>907</v>
      </c>
      <c r="M100" s="1" t="s">
        <v>46</v>
      </c>
      <c r="N100" s="1" t="s">
        <v>895</v>
      </c>
      <c r="O100" s="15">
        <v>26864045</v>
      </c>
      <c r="P100" s="1" t="s">
        <v>546</v>
      </c>
      <c r="Q100" s="32" t="s">
        <v>27</v>
      </c>
      <c r="R100" s="32" t="s">
        <v>27</v>
      </c>
      <c r="S100" s="45">
        <v>36</v>
      </c>
      <c r="T100" s="66" t="str" cm="1">
        <f t="array" ref="T100">_xlfn.IFS(S100&gt;34,"Top Priority",S100&gt;27,"Strong Strategic Fit",S100&gt;17,"Moderate Priority", S100&lt;18,"Low Priority")</f>
        <v>Top Priority</v>
      </c>
    </row>
    <row r="101" spans="1:20" ht="52.8">
      <c r="A101" s="34" t="s">
        <v>2053</v>
      </c>
      <c r="B101" s="14" t="s">
        <v>1856</v>
      </c>
      <c r="C101" s="1" t="s">
        <v>478</v>
      </c>
      <c r="D101" s="1" t="s">
        <v>479</v>
      </c>
      <c r="E101" s="1" t="s">
        <v>22</v>
      </c>
      <c r="F101" s="1" t="s">
        <v>22</v>
      </c>
      <c r="G101" s="1" t="s">
        <v>22</v>
      </c>
      <c r="H101" s="1" t="s">
        <v>22</v>
      </c>
      <c r="I101" s="1" t="s">
        <v>480</v>
      </c>
      <c r="J101" s="1" t="s">
        <v>3281</v>
      </c>
      <c r="K101" s="1" t="s">
        <v>416</v>
      </c>
      <c r="L101" s="1" t="s">
        <v>481</v>
      </c>
      <c r="M101" s="1" t="s">
        <v>46</v>
      </c>
      <c r="N101" s="1" t="s">
        <v>482</v>
      </c>
      <c r="O101" s="15">
        <v>100000000</v>
      </c>
      <c r="P101" s="1" t="s">
        <v>483</v>
      </c>
      <c r="Q101" s="32" t="s">
        <v>27</v>
      </c>
      <c r="R101" s="32" t="s">
        <v>27</v>
      </c>
      <c r="S101" s="45">
        <v>36</v>
      </c>
      <c r="T101" s="66" t="str" cm="1">
        <f t="array" ref="T101">_xlfn.IFS(S101&gt;34,"Top Priority",S101&gt;27,"Strong Strategic Fit",S101&gt;17,"Moderate Priority", S101&lt;18,"Low Priority")</f>
        <v>Top Priority</v>
      </c>
    </row>
    <row r="102" spans="1:20" ht="40.200000000000003">
      <c r="A102" s="34" t="s">
        <v>2054</v>
      </c>
      <c r="B102" s="14" t="s">
        <v>1871</v>
      </c>
      <c r="C102" s="1" t="s">
        <v>853</v>
      </c>
      <c r="D102" s="1" t="s">
        <v>854</v>
      </c>
      <c r="E102" s="1" t="s">
        <v>22</v>
      </c>
      <c r="F102" s="1" t="s">
        <v>22</v>
      </c>
      <c r="G102" s="1" t="s">
        <v>22</v>
      </c>
      <c r="H102" s="1" t="s">
        <v>22</v>
      </c>
      <c r="I102" s="1" t="s">
        <v>855</v>
      </c>
      <c r="J102" s="1" t="s">
        <v>1493</v>
      </c>
      <c r="K102" s="1" t="s">
        <v>416</v>
      </c>
      <c r="L102" s="1" t="s">
        <v>1953</v>
      </c>
      <c r="M102" s="1" t="s">
        <v>123</v>
      </c>
      <c r="N102" s="1" t="s">
        <v>1140</v>
      </c>
      <c r="O102" s="15">
        <v>700000000</v>
      </c>
      <c r="P102" s="1" t="s">
        <v>1141</v>
      </c>
      <c r="Q102" s="32" t="s">
        <v>27</v>
      </c>
      <c r="R102" s="32" t="s">
        <v>27</v>
      </c>
      <c r="S102" s="45">
        <v>36</v>
      </c>
      <c r="T102" s="66" t="str" cm="1">
        <f t="array" ref="T102">_xlfn.IFS(S102&gt;34,"Top Priority",S102&gt;27,"Strong Strategic Fit",S102&gt;17,"Moderate Priority", S102&lt;18,"Low Priority")</f>
        <v>Top Priority</v>
      </c>
    </row>
    <row r="103" spans="1:20" ht="52.8">
      <c r="A103" s="34" t="s">
        <v>2055</v>
      </c>
      <c r="B103" s="46" t="s">
        <v>2396</v>
      </c>
      <c r="C103" s="46" t="s">
        <v>2415</v>
      </c>
      <c r="D103" s="38" t="s">
        <v>2567</v>
      </c>
      <c r="E103" s="1" t="s">
        <v>22</v>
      </c>
      <c r="F103" s="1" t="s">
        <v>22</v>
      </c>
      <c r="G103" s="1" t="s">
        <v>22</v>
      </c>
      <c r="H103" s="1" t="s">
        <v>22</v>
      </c>
      <c r="I103" s="46" t="s">
        <v>2415</v>
      </c>
      <c r="J103" s="1" t="s">
        <v>574</v>
      </c>
      <c r="K103" s="1" t="s">
        <v>636</v>
      </c>
      <c r="L103" s="46" t="s">
        <v>2390</v>
      </c>
      <c r="M103" s="1" t="s">
        <v>46</v>
      </c>
      <c r="N103" s="1" t="s">
        <v>24</v>
      </c>
      <c r="O103" s="15">
        <v>13000000</v>
      </c>
      <c r="P103" s="1" t="s">
        <v>2392</v>
      </c>
      <c r="Q103" s="32" t="s">
        <v>27</v>
      </c>
      <c r="R103" s="32" t="s">
        <v>27</v>
      </c>
      <c r="S103" s="44">
        <v>36</v>
      </c>
      <c r="T103" s="66" t="str" cm="1">
        <f t="array" ref="T103">_xlfn.IFS(S103&gt;34,"Top Priority",S103&gt;27,"Strong Strategic Fit",S103&gt;17,"Moderate Priority", S103&lt;18,"Low Priority")</f>
        <v>Top Priority</v>
      </c>
    </row>
    <row r="104" spans="1:20" ht="40.200000000000003">
      <c r="A104" s="34" t="s">
        <v>2056</v>
      </c>
      <c r="B104" s="47" t="s">
        <v>2400</v>
      </c>
      <c r="C104" s="46" t="s">
        <v>2415</v>
      </c>
      <c r="D104" s="38" t="s">
        <v>2571</v>
      </c>
      <c r="E104" s="1" t="s">
        <v>22</v>
      </c>
      <c r="F104" s="1" t="s">
        <v>22</v>
      </c>
      <c r="G104" s="1" t="s">
        <v>22</v>
      </c>
      <c r="H104" s="1" t="s">
        <v>22</v>
      </c>
      <c r="I104" s="46" t="s">
        <v>2415</v>
      </c>
      <c r="J104" s="1" t="s">
        <v>574</v>
      </c>
      <c r="K104" s="1" t="s">
        <v>416</v>
      </c>
      <c r="L104" s="46" t="s">
        <v>2417</v>
      </c>
      <c r="M104" s="1" t="s">
        <v>46</v>
      </c>
      <c r="N104" s="1" t="s">
        <v>24</v>
      </c>
      <c r="O104" s="15">
        <v>8000000</v>
      </c>
      <c r="P104" s="1" t="s">
        <v>2392</v>
      </c>
      <c r="Q104" s="32" t="s">
        <v>27</v>
      </c>
      <c r="R104" s="32" t="s">
        <v>27</v>
      </c>
      <c r="S104" s="44">
        <v>36</v>
      </c>
      <c r="T104" s="66" t="str" cm="1">
        <f t="array" ref="T104">_xlfn.IFS(S104&gt;34,"Top Priority",S104&gt;27,"Strong Strategic Fit",S104&gt;17,"Moderate Priority", S104&lt;18,"Low Priority")</f>
        <v>Top Priority</v>
      </c>
    </row>
    <row r="105" spans="1:20" ht="40.200000000000003">
      <c r="A105" s="34" t="s">
        <v>2057</v>
      </c>
      <c r="B105" s="47" t="s">
        <v>2401</v>
      </c>
      <c r="C105" s="46" t="s">
        <v>2416</v>
      </c>
      <c r="D105" s="38" t="s">
        <v>2572</v>
      </c>
      <c r="E105" s="1" t="s">
        <v>22</v>
      </c>
      <c r="F105" s="1" t="s">
        <v>22</v>
      </c>
      <c r="G105" s="1" t="s">
        <v>22</v>
      </c>
      <c r="H105" s="1" t="s">
        <v>22</v>
      </c>
      <c r="I105" s="46" t="s">
        <v>2415</v>
      </c>
      <c r="J105" s="1" t="s">
        <v>574</v>
      </c>
      <c r="K105" s="1" t="s">
        <v>1258</v>
      </c>
      <c r="L105" s="46" t="s">
        <v>2389</v>
      </c>
      <c r="M105" s="1" t="s">
        <v>46</v>
      </c>
      <c r="N105" s="1" t="s">
        <v>24</v>
      </c>
      <c r="O105" s="15">
        <v>5000000</v>
      </c>
      <c r="P105" s="1" t="s">
        <v>2392</v>
      </c>
      <c r="Q105" s="32" t="s">
        <v>27</v>
      </c>
      <c r="R105" s="32" t="s">
        <v>27</v>
      </c>
      <c r="S105" s="44">
        <v>36</v>
      </c>
      <c r="T105" s="66" t="str" cm="1">
        <f t="array" ref="T105">_xlfn.IFS(S105&gt;34,"Top Priority",S105&gt;27,"Strong Strategic Fit",S105&gt;17,"Moderate Priority", S105&lt;18,"Low Priority")</f>
        <v>Top Priority</v>
      </c>
    </row>
    <row r="106" spans="1:20" ht="52.8">
      <c r="A106" s="34" t="s">
        <v>2058</v>
      </c>
      <c r="B106" s="47" t="s">
        <v>2404</v>
      </c>
      <c r="C106" s="46" t="s">
        <v>2415</v>
      </c>
      <c r="D106" s="38" t="s">
        <v>2575</v>
      </c>
      <c r="E106" s="1" t="s">
        <v>22</v>
      </c>
      <c r="F106" s="1" t="s">
        <v>22</v>
      </c>
      <c r="G106" s="1" t="s">
        <v>22</v>
      </c>
      <c r="H106" s="1" t="s">
        <v>22</v>
      </c>
      <c r="I106" s="46" t="s">
        <v>2415</v>
      </c>
      <c r="J106" s="1" t="s">
        <v>574</v>
      </c>
      <c r="K106" s="1" t="s">
        <v>636</v>
      </c>
      <c r="L106" s="46" t="s">
        <v>2390</v>
      </c>
      <c r="M106" s="1" t="s">
        <v>46</v>
      </c>
      <c r="N106" s="1" t="s">
        <v>24</v>
      </c>
      <c r="O106" s="15">
        <v>2000000</v>
      </c>
      <c r="P106" s="1" t="s">
        <v>2392</v>
      </c>
      <c r="Q106" s="32" t="s">
        <v>27</v>
      </c>
      <c r="R106" s="32" t="s">
        <v>27</v>
      </c>
      <c r="S106" s="44">
        <v>36</v>
      </c>
      <c r="T106" s="66" t="str" cm="1">
        <f t="array" ref="T106">_xlfn.IFS(S106&gt;34,"Top Priority",S106&gt;27,"Strong Strategic Fit",S106&gt;17,"Moderate Priority", S106&lt;18,"Low Priority")</f>
        <v>Top Priority</v>
      </c>
    </row>
    <row r="107" spans="1:20" ht="52.8">
      <c r="A107" s="34" t="s">
        <v>2059</v>
      </c>
      <c r="B107" s="47" t="s">
        <v>2405</v>
      </c>
      <c r="C107" s="46" t="s">
        <v>2415</v>
      </c>
      <c r="D107" s="38" t="s">
        <v>2576</v>
      </c>
      <c r="E107" s="1" t="s">
        <v>22</v>
      </c>
      <c r="F107" s="1" t="s">
        <v>22</v>
      </c>
      <c r="G107" s="1" t="s">
        <v>22</v>
      </c>
      <c r="H107" s="1" t="s">
        <v>22</v>
      </c>
      <c r="I107" s="46" t="s">
        <v>2415</v>
      </c>
      <c r="J107" s="1" t="s">
        <v>574</v>
      </c>
      <c r="K107" s="1" t="s">
        <v>636</v>
      </c>
      <c r="L107" s="46" t="s">
        <v>2390</v>
      </c>
      <c r="M107" s="1" t="s">
        <v>46</v>
      </c>
      <c r="N107" s="1" t="s">
        <v>24</v>
      </c>
      <c r="O107" s="15">
        <v>5652630</v>
      </c>
      <c r="P107" s="1" t="s">
        <v>2392</v>
      </c>
      <c r="Q107" s="32" t="s">
        <v>27</v>
      </c>
      <c r="R107" s="32" t="s">
        <v>27</v>
      </c>
      <c r="S107" s="44">
        <v>36</v>
      </c>
      <c r="T107" s="66" t="str" cm="1">
        <f t="array" ref="T107">_xlfn.IFS(S107&gt;34,"Top Priority",S107&gt;27,"Strong Strategic Fit",S107&gt;17,"Moderate Priority", S107&lt;18,"Low Priority")</f>
        <v>Top Priority</v>
      </c>
    </row>
    <row r="108" spans="1:20" ht="40.200000000000003">
      <c r="A108" s="34" t="s">
        <v>2060</v>
      </c>
      <c r="B108" s="47" t="s">
        <v>2408</v>
      </c>
      <c r="C108" s="46" t="s">
        <v>2415</v>
      </c>
      <c r="D108" s="38" t="s">
        <v>2579</v>
      </c>
      <c r="E108" s="1" t="s">
        <v>22</v>
      </c>
      <c r="F108" s="1" t="s">
        <v>22</v>
      </c>
      <c r="G108" s="1" t="s">
        <v>22</v>
      </c>
      <c r="H108" s="1" t="s">
        <v>22</v>
      </c>
      <c r="I108" s="46" t="s">
        <v>2415</v>
      </c>
      <c r="J108" s="1" t="s">
        <v>574</v>
      </c>
      <c r="K108" s="1" t="s">
        <v>416</v>
      </c>
      <c r="L108" s="46" t="s">
        <v>2417</v>
      </c>
      <c r="M108" s="1" t="s">
        <v>46</v>
      </c>
      <c r="N108" s="1" t="s">
        <v>24</v>
      </c>
      <c r="O108" s="15">
        <v>4000000</v>
      </c>
      <c r="P108" s="1" t="s">
        <v>2392</v>
      </c>
      <c r="Q108" s="32" t="s">
        <v>27</v>
      </c>
      <c r="R108" s="32" t="s">
        <v>27</v>
      </c>
      <c r="S108" s="44">
        <v>36</v>
      </c>
      <c r="T108" s="66" t="str" cm="1">
        <f t="array" ref="T108">_xlfn.IFS(S108&gt;34,"Top Priority",S108&gt;27,"Strong Strategic Fit",S108&gt;17,"Moderate Priority", S108&lt;18,"Low Priority")</f>
        <v>Top Priority</v>
      </c>
    </row>
    <row r="109" spans="1:20" ht="40.200000000000003">
      <c r="A109" s="34" t="s">
        <v>2061</v>
      </c>
      <c r="B109" s="47" t="s">
        <v>2409</v>
      </c>
      <c r="C109" s="46" t="s">
        <v>2415</v>
      </c>
      <c r="D109" s="38" t="s">
        <v>2580</v>
      </c>
      <c r="E109" s="1" t="s">
        <v>22</v>
      </c>
      <c r="F109" s="1" t="s">
        <v>22</v>
      </c>
      <c r="G109" s="1" t="s">
        <v>22</v>
      </c>
      <c r="H109" s="1" t="s">
        <v>22</v>
      </c>
      <c r="I109" s="46" t="s">
        <v>2415</v>
      </c>
      <c r="J109" s="1" t="s">
        <v>574</v>
      </c>
      <c r="K109" s="1" t="s">
        <v>416</v>
      </c>
      <c r="L109" s="46" t="s">
        <v>2417</v>
      </c>
      <c r="M109" s="1" t="s">
        <v>46</v>
      </c>
      <c r="N109" s="1" t="s">
        <v>24</v>
      </c>
      <c r="O109" s="15">
        <v>8000000</v>
      </c>
      <c r="P109" s="1" t="s">
        <v>2392</v>
      </c>
      <c r="Q109" s="32" t="s">
        <v>27</v>
      </c>
      <c r="R109" s="32" t="s">
        <v>27</v>
      </c>
      <c r="S109" s="44">
        <v>36</v>
      </c>
      <c r="T109" s="66" t="str" cm="1">
        <f t="array" ref="T109">_xlfn.IFS(S109&gt;34,"Top Priority",S109&gt;27,"Strong Strategic Fit",S109&gt;17,"Moderate Priority", S109&lt;18,"Low Priority")</f>
        <v>Top Priority</v>
      </c>
    </row>
    <row r="110" spans="1:20" ht="52.8">
      <c r="A110" s="34" t="s">
        <v>2062</v>
      </c>
      <c r="B110" s="46" t="s">
        <v>2412</v>
      </c>
      <c r="C110" s="46" t="s">
        <v>2415</v>
      </c>
      <c r="D110" s="38" t="s">
        <v>2583</v>
      </c>
      <c r="E110" s="1" t="s">
        <v>22</v>
      </c>
      <c r="F110" s="1" t="s">
        <v>22</v>
      </c>
      <c r="G110" s="1" t="s">
        <v>22</v>
      </c>
      <c r="H110" s="1" t="s">
        <v>22</v>
      </c>
      <c r="I110" s="46" t="s">
        <v>2415</v>
      </c>
      <c r="J110" s="1" t="s">
        <v>574</v>
      </c>
      <c r="K110" s="1" t="s">
        <v>636</v>
      </c>
      <c r="L110" s="46" t="s">
        <v>2390</v>
      </c>
      <c r="M110" s="1" t="s">
        <v>46</v>
      </c>
      <c r="N110" s="1" t="s">
        <v>24</v>
      </c>
      <c r="O110" s="15">
        <v>3000000</v>
      </c>
      <c r="P110" s="1" t="s">
        <v>2392</v>
      </c>
      <c r="Q110" s="32" t="s">
        <v>27</v>
      </c>
      <c r="R110" s="32" t="s">
        <v>27</v>
      </c>
      <c r="S110" s="44">
        <v>36</v>
      </c>
      <c r="T110" s="66" t="str" cm="1">
        <f t="array" ref="T110">_xlfn.IFS(S110&gt;34,"Top Priority",S110&gt;27,"Strong Strategic Fit",S110&gt;17,"Moderate Priority", S110&lt;18,"Low Priority")</f>
        <v>Top Priority</v>
      </c>
    </row>
    <row r="111" spans="1:20" ht="52.8">
      <c r="A111" s="34" t="s">
        <v>2063</v>
      </c>
      <c r="B111" s="46" t="s">
        <v>2413</v>
      </c>
      <c r="C111" s="46" t="s">
        <v>2415</v>
      </c>
      <c r="D111" s="38" t="s">
        <v>2584</v>
      </c>
      <c r="E111" s="1" t="s">
        <v>22</v>
      </c>
      <c r="F111" s="1" t="s">
        <v>22</v>
      </c>
      <c r="G111" s="1" t="s">
        <v>22</v>
      </c>
      <c r="H111" s="1" t="s">
        <v>22</v>
      </c>
      <c r="I111" s="46" t="s">
        <v>2415</v>
      </c>
      <c r="J111" s="1" t="s">
        <v>574</v>
      </c>
      <c r="K111" s="1" t="s">
        <v>636</v>
      </c>
      <c r="L111" s="46" t="s">
        <v>2390</v>
      </c>
      <c r="M111" s="1" t="s">
        <v>46</v>
      </c>
      <c r="N111" s="1" t="s">
        <v>24</v>
      </c>
      <c r="O111" s="15">
        <v>8000000</v>
      </c>
      <c r="P111" s="1" t="s">
        <v>2392</v>
      </c>
      <c r="Q111" s="32" t="s">
        <v>27</v>
      </c>
      <c r="R111" s="32" t="s">
        <v>27</v>
      </c>
      <c r="S111" s="44">
        <v>36</v>
      </c>
      <c r="T111" s="66" t="str" cm="1">
        <f t="array" ref="T111">_xlfn.IFS(S111&gt;34,"Top Priority",S111&gt;27,"Strong Strategic Fit",S111&gt;17,"Moderate Priority", S111&lt;18,"Low Priority")</f>
        <v>Top Priority</v>
      </c>
    </row>
    <row r="112" spans="1:20" ht="40.200000000000003">
      <c r="A112" s="34" t="s">
        <v>2064</v>
      </c>
      <c r="B112" s="46" t="s">
        <v>2414</v>
      </c>
      <c r="C112" s="46" t="s">
        <v>2415</v>
      </c>
      <c r="D112" s="38" t="s">
        <v>2585</v>
      </c>
      <c r="E112" s="1" t="s">
        <v>22</v>
      </c>
      <c r="F112" s="1" t="s">
        <v>22</v>
      </c>
      <c r="G112" s="1" t="s">
        <v>22</v>
      </c>
      <c r="H112" s="1" t="s">
        <v>22</v>
      </c>
      <c r="I112" s="46" t="s">
        <v>2415</v>
      </c>
      <c r="J112" s="1" t="s">
        <v>574</v>
      </c>
      <c r="K112" s="1" t="s">
        <v>416</v>
      </c>
      <c r="L112" s="46" t="s">
        <v>2418</v>
      </c>
      <c r="M112" s="1" t="s">
        <v>46</v>
      </c>
      <c r="N112" s="1" t="s">
        <v>24</v>
      </c>
      <c r="O112" s="15">
        <v>8000000</v>
      </c>
      <c r="P112" s="1" t="s">
        <v>2392</v>
      </c>
      <c r="Q112" s="32" t="s">
        <v>27</v>
      </c>
      <c r="R112" s="32" t="s">
        <v>27</v>
      </c>
      <c r="S112" s="44">
        <v>36</v>
      </c>
      <c r="T112" s="66" t="str" cm="1">
        <f t="array" ref="T112">_xlfn.IFS(S112&gt;34,"Top Priority",S112&gt;27,"Strong Strategic Fit",S112&gt;17,"Moderate Priority", S112&lt;18,"Low Priority")</f>
        <v>Top Priority</v>
      </c>
    </row>
    <row r="113" spans="1:20" ht="66">
      <c r="A113" s="34" t="s">
        <v>2065</v>
      </c>
      <c r="B113" s="48" t="s">
        <v>2419</v>
      </c>
      <c r="C113" s="48" t="s">
        <v>2421</v>
      </c>
      <c r="D113" s="38" t="s">
        <v>2586</v>
      </c>
      <c r="E113" s="1" t="s">
        <v>22</v>
      </c>
      <c r="F113" s="1" t="s">
        <v>22</v>
      </c>
      <c r="G113" s="1" t="s">
        <v>22</v>
      </c>
      <c r="H113" s="1" t="s">
        <v>22</v>
      </c>
      <c r="I113" s="48" t="s">
        <v>2422</v>
      </c>
      <c r="J113" s="1" t="s">
        <v>1493</v>
      </c>
      <c r="K113" s="25" t="s">
        <v>2339</v>
      </c>
      <c r="L113" s="48" t="s">
        <v>2389</v>
      </c>
      <c r="M113" s="1" t="s">
        <v>46</v>
      </c>
      <c r="N113" s="1" t="s">
        <v>24</v>
      </c>
      <c r="O113" s="15">
        <v>42757260</v>
      </c>
      <c r="P113" s="1" t="s">
        <v>2392</v>
      </c>
      <c r="Q113" s="32" t="s">
        <v>27</v>
      </c>
      <c r="R113" s="32" t="s">
        <v>27</v>
      </c>
      <c r="S113" s="44">
        <v>36</v>
      </c>
      <c r="T113" s="66" t="str" cm="1">
        <f t="array" ref="T113">_xlfn.IFS(S113&gt;34,"Top Priority",S113&gt;27,"Strong Strategic Fit",S113&gt;17,"Moderate Priority", S113&lt;18,"Low Priority")</f>
        <v>Top Priority</v>
      </c>
    </row>
    <row r="114" spans="1:20" ht="66">
      <c r="A114" s="34" t="s">
        <v>2066</v>
      </c>
      <c r="B114" s="48" t="s">
        <v>2420</v>
      </c>
      <c r="C114" s="48" t="s">
        <v>2420</v>
      </c>
      <c r="D114" s="38" t="s">
        <v>2587</v>
      </c>
      <c r="E114" s="1" t="s">
        <v>22</v>
      </c>
      <c r="F114" s="1" t="s">
        <v>22</v>
      </c>
      <c r="G114" s="1" t="s">
        <v>22</v>
      </c>
      <c r="H114" s="1" t="s">
        <v>22</v>
      </c>
      <c r="I114" s="48" t="s">
        <v>2422</v>
      </c>
      <c r="J114" s="1" t="s">
        <v>1493</v>
      </c>
      <c r="K114" s="1" t="s">
        <v>636</v>
      </c>
      <c r="L114" s="48" t="s">
        <v>2340</v>
      </c>
      <c r="M114" s="1" t="s">
        <v>46</v>
      </c>
      <c r="N114" s="1" t="s">
        <v>24</v>
      </c>
      <c r="O114" s="15">
        <v>18000000</v>
      </c>
      <c r="P114" s="1" t="s">
        <v>2392</v>
      </c>
      <c r="Q114" s="32" t="s">
        <v>27</v>
      </c>
      <c r="R114" s="32" t="s">
        <v>27</v>
      </c>
      <c r="S114" s="44">
        <v>36</v>
      </c>
      <c r="T114" s="66" t="str" cm="1">
        <f t="array" ref="T114">_xlfn.IFS(S114&gt;34,"Top Priority",S114&gt;27,"Strong Strategic Fit",S114&gt;17,"Moderate Priority", S114&lt;18,"Low Priority")</f>
        <v>Top Priority</v>
      </c>
    </row>
    <row r="115" spans="1:20" ht="52.8">
      <c r="A115" s="34" t="s">
        <v>2067</v>
      </c>
      <c r="B115" s="46" t="s">
        <v>2444</v>
      </c>
      <c r="C115" s="46" t="s">
        <v>2447</v>
      </c>
      <c r="D115" s="38" t="s">
        <v>2604</v>
      </c>
      <c r="E115" s="1" t="s">
        <v>22</v>
      </c>
      <c r="F115" s="1" t="s">
        <v>22</v>
      </c>
      <c r="G115" s="1" t="s">
        <v>22</v>
      </c>
      <c r="H115" s="1" t="s">
        <v>22</v>
      </c>
      <c r="I115" s="46" t="s">
        <v>2446</v>
      </c>
      <c r="J115" s="1" t="s">
        <v>1502</v>
      </c>
      <c r="K115" s="1" t="s">
        <v>636</v>
      </c>
      <c r="L115" s="46" t="s">
        <v>2390</v>
      </c>
      <c r="M115" s="1" t="s">
        <v>46</v>
      </c>
      <c r="N115" s="1" t="s">
        <v>24</v>
      </c>
      <c r="O115" s="15">
        <v>1500000</v>
      </c>
      <c r="P115" s="1" t="s">
        <v>2392</v>
      </c>
      <c r="Q115" s="32" t="s">
        <v>27</v>
      </c>
      <c r="R115" s="32" t="s">
        <v>27</v>
      </c>
      <c r="S115" s="44">
        <v>36</v>
      </c>
      <c r="T115" s="66" t="str" cm="1">
        <f t="array" ref="T115">_xlfn.IFS(S115&gt;34,"Top Priority",S115&gt;27,"Strong Strategic Fit",S115&gt;17,"Moderate Priority", S115&lt;18,"Low Priority")</f>
        <v>Top Priority</v>
      </c>
    </row>
    <row r="116" spans="1:20" ht="40.200000000000003">
      <c r="A116" s="34" t="s">
        <v>2068</v>
      </c>
      <c r="B116" s="28" t="s">
        <v>1101</v>
      </c>
      <c r="C116" s="1" t="s">
        <v>1102</v>
      </c>
      <c r="D116" s="1" t="s">
        <v>1103</v>
      </c>
      <c r="E116" s="1" t="s">
        <v>22</v>
      </c>
      <c r="F116" s="1" t="s">
        <v>22</v>
      </c>
      <c r="G116" s="1" t="s">
        <v>22</v>
      </c>
      <c r="H116" s="1" t="s">
        <v>22</v>
      </c>
      <c r="I116" s="1" t="s">
        <v>1104</v>
      </c>
      <c r="J116" s="1" t="s">
        <v>3281</v>
      </c>
      <c r="K116" s="1" t="s">
        <v>1255</v>
      </c>
      <c r="L116" s="1" t="s">
        <v>1105</v>
      </c>
      <c r="M116" s="1" t="s">
        <v>46</v>
      </c>
      <c r="N116" s="1" t="s">
        <v>666</v>
      </c>
      <c r="O116" s="15">
        <v>250000000</v>
      </c>
      <c r="P116" s="1" t="s">
        <v>1000</v>
      </c>
      <c r="Q116" s="32" t="s">
        <v>27</v>
      </c>
      <c r="R116" s="32" t="s">
        <v>27</v>
      </c>
      <c r="S116" s="45">
        <v>35</v>
      </c>
      <c r="T116" s="66" t="str" cm="1">
        <f t="array" ref="T116">_xlfn.IFS(S116&gt;34,"Top Priority",S116&gt;27,"Strong Strategic Fit",S116&gt;17,"Moderate Priority", S116&lt;18,"Low Priority")</f>
        <v>Top Priority</v>
      </c>
    </row>
    <row r="117" spans="1:20" ht="61.2">
      <c r="A117" s="34" t="s">
        <v>2069</v>
      </c>
      <c r="B117" s="1" t="s">
        <v>1851</v>
      </c>
      <c r="C117" s="1" t="s">
        <v>1370</v>
      </c>
      <c r="D117" s="1" t="s">
        <v>1371</v>
      </c>
      <c r="E117" s="1" t="s">
        <v>22</v>
      </c>
      <c r="F117" s="1" t="s">
        <v>22</v>
      </c>
      <c r="G117" s="1" t="s">
        <v>22</v>
      </c>
      <c r="H117" s="1" t="s">
        <v>22</v>
      </c>
      <c r="I117" s="1" t="s">
        <v>1372</v>
      </c>
      <c r="J117" s="1" t="s">
        <v>574</v>
      </c>
      <c r="K117" s="1" t="s">
        <v>1255</v>
      </c>
      <c r="L117" s="1" t="s">
        <v>1105</v>
      </c>
      <c r="M117" s="1" t="s">
        <v>3241</v>
      </c>
      <c r="N117" s="1" t="s">
        <v>24</v>
      </c>
      <c r="O117" s="15">
        <v>900000000</v>
      </c>
      <c r="P117" s="1" t="s">
        <v>3459</v>
      </c>
      <c r="Q117" s="32" t="s">
        <v>27</v>
      </c>
      <c r="R117" s="32" t="s">
        <v>27</v>
      </c>
      <c r="S117" s="45">
        <v>35</v>
      </c>
      <c r="T117" s="66" t="str" cm="1">
        <f t="array" ref="T117">_xlfn.IFS(S117&gt;34,"Top Priority",S117&gt;27,"Strong Strategic Fit",S117&gt;17,"Moderate Priority", S117&lt;18,"Low Priority")</f>
        <v>Top Priority</v>
      </c>
    </row>
    <row r="118" spans="1:20" ht="79.2">
      <c r="A118" s="34" t="s">
        <v>2070</v>
      </c>
      <c r="B118" s="14" t="s">
        <v>1908</v>
      </c>
      <c r="C118" s="1" t="s">
        <v>1769</v>
      </c>
      <c r="D118" s="1" t="s">
        <v>1833</v>
      </c>
      <c r="E118" s="1" t="s">
        <v>22</v>
      </c>
      <c r="F118" s="1" t="s">
        <v>22</v>
      </c>
      <c r="G118" s="1" t="s">
        <v>22</v>
      </c>
      <c r="H118" s="1" t="s">
        <v>22</v>
      </c>
      <c r="I118" s="1" t="s">
        <v>621</v>
      </c>
      <c r="J118" s="1" t="s">
        <v>1520</v>
      </c>
      <c r="K118" s="1" t="s">
        <v>416</v>
      </c>
      <c r="L118" s="1" t="s">
        <v>246</v>
      </c>
      <c r="M118" s="1" t="s">
        <v>32</v>
      </c>
      <c r="N118" s="1" t="s">
        <v>622</v>
      </c>
      <c r="O118" s="15">
        <v>180000000</v>
      </c>
      <c r="P118" s="1" t="s">
        <v>623</v>
      </c>
      <c r="Q118" s="32" t="s">
        <v>27</v>
      </c>
      <c r="R118" s="32" t="s">
        <v>27</v>
      </c>
      <c r="S118" s="45">
        <v>35</v>
      </c>
      <c r="T118" s="66" t="str" cm="1">
        <f t="array" ref="T118">_xlfn.IFS(S118&gt;34,"Top Priority",S118&gt;27,"Strong Strategic Fit",S118&gt;17,"Moderate Priority", S118&lt;18,"Low Priority")</f>
        <v>Top Priority</v>
      </c>
    </row>
    <row r="119" spans="1:20" ht="40.200000000000003">
      <c r="A119" s="34" t="s">
        <v>2071</v>
      </c>
      <c r="B119" s="28" t="s">
        <v>1896</v>
      </c>
      <c r="C119" s="1" t="s">
        <v>1827</v>
      </c>
      <c r="D119" s="1" t="s">
        <v>1828</v>
      </c>
      <c r="E119" s="1" t="s">
        <v>22</v>
      </c>
      <c r="F119" s="1" t="s">
        <v>22</v>
      </c>
      <c r="G119" s="1" t="s">
        <v>22</v>
      </c>
      <c r="H119" s="1" t="s">
        <v>22</v>
      </c>
      <c r="I119" s="1" t="s">
        <v>585</v>
      </c>
      <c r="J119" s="1" t="s">
        <v>1493</v>
      </c>
      <c r="K119" s="1" t="s">
        <v>416</v>
      </c>
      <c r="L119" s="1" t="s">
        <v>266</v>
      </c>
      <c r="M119" s="1" t="s">
        <v>46</v>
      </c>
      <c r="N119" s="1" t="s">
        <v>525</v>
      </c>
      <c r="O119" s="15">
        <v>40000000</v>
      </c>
      <c r="P119" s="1" t="s">
        <v>546</v>
      </c>
      <c r="Q119" s="32" t="s">
        <v>27</v>
      </c>
      <c r="R119" s="32" t="s">
        <v>27</v>
      </c>
      <c r="S119" s="45">
        <v>35</v>
      </c>
      <c r="T119" s="66" t="str" cm="1">
        <f t="array" ref="T119">_xlfn.IFS(S119&gt;34,"Top Priority",S119&gt;27,"Strong Strategic Fit",S119&gt;17,"Moderate Priority", S119&lt;18,"Low Priority")</f>
        <v>Top Priority</v>
      </c>
    </row>
    <row r="120" spans="1:20" ht="61.2">
      <c r="A120" s="34" t="s">
        <v>2072</v>
      </c>
      <c r="B120" s="1" t="s">
        <v>1350</v>
      </c>
      <c r="C120" s="1" t="s">
        <v>1351</v>
      </c>
      <c r="D120" s="1" t="s">
        <v>1352</v>
      </c>
      <c r="E120" s="1" t="s">
        <v>22</v>
      </c>
      <c r="F120" s="1" t="s">
        <v>22</v>
      </c>
      <c r="G120" s="1" t="s">
        <v>22</v>
      </c>
      <c r="H120" s="1" t="s">
        <v>22</v>
      </c>
      <c r="I120" s="1" t="s">
        <v>1353</v>
      </c>
      <c r="J120" s="1" t="s">
        <v>574</v>
      </c>
      <c r="K120" s="1" t="s">
        <v>1256</v>
      </c>
      <c r="L120" s="1" t="s">
        <v>1344</v>
      </c>
      <c r="M120" s="16" t="s">
        <v>32</v>
      </c>
      <c r="N120" s="1" t="s">
        <v>24</v>
      </c>
      <c r="O120" s="15">
        <v>150000000</v>
      </c>
      <c r="P120" s="1" t="s">
        <v>3459</v>
      </c>
      <c r="Q120" s="32" t="s">
        <v>27</v>
      </c>
      <c r="R120" s="32" t="s">
        <v>27</v>
      </c>
      <c r="S120" s="45">
        <v>35</v>
      </c>
      <c r="T120" s="66" t="str" cm="1">
        <f t="array" ref="T120">_xlfn.IFS(S120&gt;34,"Top Priority",S120&gt;27,"Strong Strategic Fit",S120&gt;17,"Moderate Priority", S120&lt;18,"Low Priority")</f>
        <v>Top Priority</v>
      </c>
    </row>
    <row r="121" spans="1:20" ht="61.2">
      <c r="A121" s="34" t="s">
        <v>2073</v>
      </c>
      <c r="B121" s="1" t="s">
        <v>1940</v>
      </c>
      <c r="C121" s="1" t="s">
        <v>1296</v>
      </c>
      <c r="D121" s="1" t="s">
        <v>1297</v>
      </c>
      <c r="E121" s="1" t="s">
        <v>22</v>
      </c>
      <c r="F121" s="1" t="s">
        <v>22</v>
      </c>
      <c r="G121" s="1" t="s">
        <v>22</v>
      </c>
      <c r="H121" s="1" t="s">
        <v>22</v>
      </c>
      <c r="I121" s="1" t="s">
        <v>1298</v>
      </c>
      <c r="J121" s="1" t="s">
        <v>574</v>
      </c>
      <c r="K121" s="25" t="s">
        <v>2339</v>
      </c>
      <c r="L121" s="1" t="s">
        <v>1299</v>
      </c>
      <c r="M121" s="16" t="s">
        <v>32</v>
      </c>
      <c r="N121" s="1" t="s">
        <v>24</v>
      </c>
      <c r="O121" s="15" t="s">
        <v>1300</v>
      </c>
      <c r="P121" s="1" t="s">
        <v>3459</v>
      </c>
      <c r="Q121" s="32" t="s">
        <v>27</v>
      </c>
      <c r="R121" s="32" t="s">
        <v>27</v>
      </c>
      <c r="S121" s="45">
        <v>35</v>
      </c>
      <c r="T121" s="66" t="str" cm="1">
        <f t="array" ref="T121">_xlfn.IFS(S121&gt;34,"Top Priority",S121&gt;27,"Strong Strategic Fit",S121&gt;17,"Moderate Priority", S121&lt;18,"Low Priority")</f>
        <v>Top Priority</v>
      </c>
    </row>
    <row r="122" spans="1:20" ht="61.2">
      <c r="A122" s="34" t="s">
        <v>2074</v>
      </c>
      <c r="B122" s="1" t="s">
        <v>1941</v>
      </c>
      <c r="C122" s="1" t="s">
        <v>1361</v>
      </c>
      <c r="D122" s="1" t="s">
        <v>1362</v>
      </c>
      <c r="E122" s="1" t="s">
        <v>22</v>
      </c>
      <c r="F122" s="1" t="s">
        <v>22</v>
      </c>
      <c r="G122" s="1" t="s">
        <v>22</v>
      </c>
      <c r="H122" s="1" t="s">
        <v>22</v>
      </c>
      <c r="I122" s="1" t="s">
        <v>1363</v>
      </c>
      <c r="J122" s="1" t="s">
        <v>574</v>
      </c>
      <c r="K122" s="1" t="s">
        <v>1255</v>
      </c>
      <c r="L122" s="1" t="s">
        <v>1308</v>
      </c>
      <c r="M122" s="16" t="s">
        <v>32</v>
      </c>
      <c r="N122" s="1" t="s">
        <v>24</v>
      </c>
      <c r="O122" s="15">
        <v>8000000</v>
      </c>
      <c r="P122" s="1" t="s">
        <v>3459</v>
      </c>
      <c r="Q122" s="32" t="s">
        <v>27</v>
      </c>
      <c r="R122" s="32" t="s">
        <v>27</v>
      </c>
      <c r="S122" s="45">
        <v>35</v>
      </c>
      <c r="T122" s="66" t="str" cm="1">
        <f t="array" ref="T122">_xlfn.IFS(S122&gt;34,"Top Priority",S122&gt;27,"Strong Strategic Fit",S122&gt;17,"Moderate Priority", S122&lt;18,"Low Priority")</f>
        <v>Top Priority</v>
      </c>
    </row>
    <row r="123" spans="1:20" ht="61.2">
      <c r="A123" s="34" t="s">
        <v>2075</v>
      </c>
      <c r="B123" s="1" t="s">
        <v>1942</v>
      </c>
      <c r="C123" s="1" t="s">
        <v>1364</v>
      </c>
      <c r="D123" s="1" t="s">
        <v>1365</v>
      </c>
      <c r="E123" s="1" t="s">
        <v>22</v>
      </c>
      <c r="F123" s="1" t="s">
        <v>22</v>
      </c>
      <c r="G123" s="1" t="s">
        <v>22</v>
      </c>
      <c r="H123" s="1" t="s">
        <v>22</v>
      </c>
      <c r="I123" s="1" t="s">
        <v>1366</v>
      </c>
      <c r="J123" s="1" t="s">
        <v>574</v>
      </c>
      <c r="K123" s="1" t="s">
        <v>1255</v>
      </c>
      <c r="L123" s="1" t="s">
        <v>1308</v>
      </c>
      <c r="M123" s="16" t="s">
        <v>32</v>
      </c>
      <c r="N123" s="1" t="s">
        <v>24</v>
      </c>
      <c r="O123" s="15">
        <v>5000000</v>
      </c>
      <c r="P123" s="1" t="s">
        <v>3459</v>
      </c>
      <c r="Q123" s="32" t="s">
        <v>27</v>
      </c>
      <c r="R123" s="32" t="s">
        <v>27</v>
      </c>
      <c r="S123" s="45">
        <v>35</v>
      </c>
      <c r="T123" s="66" t="str" cm="1">
        <f t="array" ref="T123">_xlfn.IFS(S123&gt;34,"Top Priority",S123&gt;27,"Strong Strategic Fit",S123&gt;17,"Moderate Priority", S123&lt;18,"Low Priority")</f>
        <v>Top Priority</v>
      </c>
    </row>
    <row r="124" spans="1:20" ht="52.8">
      <c r="A124" s="34" t="s">
        <v>2076</v>
      </c>
      <c r="B124" s="1" t="s">
        <v>1490</v>
      </c>
      <c r="C124" s="1" t="s">
        <v>912</v>
      </c>
      <c r="D124" s="1" t="s">
        <v>913</v>
      </c>
      <c r="E124" s="1" t="s">
        <v>22</v>
      </c>
      <c r="F124" s="1" t="s">
        <v>22</v>
      </c>
      <c r="G124" s="1" t="s">
        <v>22</v>
      </c>
      <c r="H124" s="1" t="s">
        <v>22</v>
      </c>
      <c r="I124" s="1" t="s">
        <v>914</v>
      </c>
      <c r="J124" s="1" t="s">
        <v>1493</v>
      </c>
      <c r="K124" s="1" t="s">
        <v>416</v>
      </c>
      <c r="L124" s="1" t="s">
        <v>907</v>
      </c>
      <c r="M124" s="1" t="s">
        <v>46</v>
      </c>
      <c r="N124" s="1" t="s">
        <v>833</v>
      </c>
      <c r="O124" s="15">
        <v>132103103</v>
      </c>
      <c r="P124" s="1" t="s">
        <v>915</v>
      </c>
      <c r="Q124" s="32" t="s">
        <v>27</v>
      </c>
      <c r="R124" s="32" t="s">
        <v>27</v>
      </c>
      <c r="S124" s="45">
        <v>35</v>
      </c>
      <c r="T124" s="66" t="str" cm="1">
        <f t="array" ref="T124">_xlfn.IFS(S124&gt;34,"Top Priority",S124&gt;27,"Strong Strategic Fit",S124&gt;17,"Moderate Priority", S124&lt;18,"Low Priority")</f>
        <v>Top Priority</v>
      </c>
    </row>
    <row r="125" spans="1:20" ht="40.200000000000003">
      <c r="A125" s="34" t="s">
        <v>2077</v>
      </c>
      <c r="B125" s="28" t="s">
        <v>886</v>
      </c>
      <c r="C125" s="1" t="s">
        <v>887</v>
      </c>
      <c r="D125" s="1" t="s">
        <v>888</v>
      </c>
      <c r="E125" s="1" t="s">
        <v>22</v>
      </c>
      <c r="F125" s="1" t="s">
        <v>22</v>
      </c>
      <c r="G125" s="1" t="s">
        <v>22</v>
      </c>
      <c r="H125" s="1" t="s">
        <v>22</v>
      </c>
      <c r="I125" s="1" t="s">
        <v>889</v>
      </c>
      <c r="J125" s="1" t="s">
        <v>1493</v>
      </c>
      <c r="K125" s="1" t="s">
        <v>416</v>
      </c>
      <c r="L125" s="1" t="s">
        <v>259</v>
      </c>
      <c r="M125" s="1" t="s">
        <v>46</v>
      </c>
      <c r="N125" s="1" t="s">
        <v>833</v>
      </c>
      <c r="O125" s="15">
        <v>60000000</v>
      </c>
      <c r="P125" s="1" t="s">
        <v>852</v>
      </c>
      <c r="Q125" s="32" t="s">
        <v>27</v>
      </c>
      <c r="R125" s="32" t="s">
        <v>27</v>
      </c>
      <c r="S125" s="45">
        <v>35</v>
      </c>
      <c r="T125" s="66" t="str" cm="1">
        <f t="array" ref="T125">_xlfn.IFS(S125&gt;34,"Top Priority",S125&gt;27,"Strong Strategic Fit",S125&gt;17,"Moderate Priority", S125&lt;18,"Low Priority")</f>
        <v>Top Priority</v>
      </c>
    </row>
    <row r="126" spans="1:20" ht="61.2">
      <c r="A126" s="34" t="s">
        <v>2078</v>
      </c>
      <c r="B126" s="1" t="s">
        <v>1943</v>
      </c>
      <c r="C126" s="1" t="s">
        <v>1397</v>
      </c>
      <c r="D126" s="1" t="s">
        <v>1398</v>
      </c>
      <c r="E126" s="1" t="s">
        <v>22</v>
      </c>
      <c r="F126" s="1" t="s">
        <v>22</v>
      </c>
      <c r="G126" s="1" t="s">
        <v>22</v>
      </c>
      <c r="H126" s="1" t="s">
        <v>22</v>
      </c>
      <c r="I126" s="1" t="s">
        <v>1399</v>
      </c>
      <c r="J126" s="1" t="s">
        <v>574</v>
      </c>
      <c r="K126" s="1" t="s">
        <v>636</v>
      </c>
      <c r="L126" s="1" t="s">
        <v>3463</v>
      </c>
      <c r="M126" s="1" t="s">
        <v>3241</v>
      </c>
      <c r="N126" s="1" t="s">
        <v>24</v>
      </c>
      <c r="O126" s="15" t="s">
        <v>1400</v>
      </c>
      <c r="P126" s="1" t="s">
        <v>3459</v>
      </c>
      <c r="Q126" s="32" t="s">
        <v>27</v>
      </c>
      <c r="R126" s="32" t="s">
        <v>27</v>
      </c>
      <c r="S126" s="45">
        <v>35</v>
      </c>
      <c r="T126" s="66" t="str" cm="1">
        <f t="array" ref="T126">_xlfn.IFS(S126&gt;34,"Top Priority",S126&gt;27,"Strong Strategic Fit",S126&gt;17,"Moderate Priority", S126&lt;18,"Low Priority")</f>
        <v>Top Priority</v>
      </c>
    </row>
    <row r="127" spans="1:20" ht="61.2">
      <c r="A127" s="34" t="s">
        <v>2079</v>
      </c>
      <c r="B127" s="1" t="s">
        <v>1944</v>
      </c>
      <c r="C127" s="1" t="s">
        <v>1381</v>
      </c>
      <c r="D127" s="1" t="s">
        <v>1382</v>
      </c>
      <c r="E127" s="1" t="s">
        <v>22</v>
      </c>
      <c r="F127" s="1" t="s">
        <v>22</v>
      </c>
      <c r="G127" s="1" t="s">
        <v>22</v>
      </c>
      <c r="H127" s="1" t="s">
        <v>22</v>
      </c>
      <c r="I127" s="1" t="s">
        <v>1383</v>
      </c>
      <c r="J127" s="1" t="s">
        <v>574</v>
      </c>
      <c r="K127" s="1" t="s">
        <v>1256</v>
      </c>
      <c r="L127" s="1" t="s">
        <v>1384</v>
      </c>
      <c r="M127" s="16" t="s">
        <v>32</v>
      </c>
      <c r="N127" s="1" t="s">
        <v>24</v>
      </c>
      <c r="O127" s="15" t="s">
        <v>1385</v>
      </c>
      <c r="P127" s="1" t="s">
        <v>3459</v>
      </c>
      <c r="Q127" s="32" t="s">
        <v>27</v>
      </c>
      <c r="R127" s="32" t="s">
        <v>27</v>
      </c>
      <c r="S127" s="45">
        <v>35</v>
      </c>
      <c r="T127" s="66" t="str" cm="1">
        <f t="array" ref="T127">_xlfn.IFS(S127&gt;34,"Top Priority",S127&gt;27,"Strong Strategic Fit",S127&gt;17,"Moderate Priority", S127&lt;18,"Low Priority")</f>
        <v>Top Priority</v>
      </c>
    </row>
    <row r="128" spans="1:20" ht="52.8">
      <c r="A128" s="34" t="s">
        <v>2080</v>
      </c>
      <c r="B128" s="25" t="s">
        <v>375</v>
      </c>
      <c r="C128" s="25" t="s">
        <v>376</v>
      </c>
      <c r="D128" s="25" t="s">
        <v>377</v>
      </c>
      <c r="E128" s="1" t="s">
        <v>22</v>
      </c>
      <c r="F128" s="1" t="s">
        <v>22</v>
      </c>
      <c r="G128" s="1" t="s">
        <v>22</v>
      </c>
      <c r="H128" s="1" t="s">
        <v>22</v>
      </c>
      <c r="I128" s="25" t="s">
        <v>378</v>
      </c>
      <c r="J128" s="25" t="s">
        <v>1488</v>
      </c>
      <c r="K128" s="25" t="s">
        <v>2339</v>
      </c>
      <c r="L128" s="25" t="s">
        <v>357</v>
      </c>
      <c r="M128" s="16" t="s">
        <v>32</v>
      </c>
      <c r="N128" s="25" t="s">
        <v>24</v>
      </c>
      <c r="O128" s="26" t="s">
        <v>379</v>
      </c>
      <c r="P128" s="25" t="s">
        <v>380</v>
      </c>
      <c r="Q128" s="32" t="s">
        <v>27</v>
      </c>
      <c r="R128" s="32" t="s">
        <v>27</v>
      </c>
      <c r="S128" s="45">
        <v>35</v>
      </c>
      <c r="T128" s="66" t="str" cm="1">
        <f t="array" ref="T128">_xlfn.IFS(S128&gt;34,"Top Priority",S128&gt;27,"Strong Strategic Fit",S128&gt;17,"Moderate Priority", S128&lt;18,"Low Priority")</f>
        <v>Top Priority</v>
      </c>
    </row>
    <row r="129" spans="1:20" ht="61.2">
      <c r="A129" s="34" t="s">
        <v>2081</v>
      </c>
      <c r="B129" s="1" t="s">
        <v>1792</v>
      </c>
      <c r="C129" s="1" t="s">
        <v>1281</v>
      </c>
      <c r="D129" s="1" t="s">
        <v>1282</v>
      </c>
      <c r="E129" s="1" t="s">
        <v>22</v>
      </c>
      <c r="F129" s="1" t="s">
        <v>22</v>
      </c>
      <c r="G129" s="1" t="s">
        <v>22</v>
      </c>
      <c r="H129" s="1" t="s">
        <v>22</v>
      </c>
      <c r="I129" s="1" t="s">
        <v>1283</v>
      </c>
      <c r="J129" s="1" t="s">
        <v>574</v>
      </c>
      <c r="K129" s="1" t="s">
        <v>1255</v>
      </c>
      <c r="L129" s="1" t="s">
        <v>266</v>
      </c>
      <c r="M129" s="16" t="s">
        <v>32</v>
      </c>
      <c r="N129" s="1" t="s">
        <v>24</v>
      </c>
      <c r="O129" s="15" t="s">
        <v>1284</v>
      </c>
      <c r="P129" s="1" t="s">
        <v>3459</v>
      </c>
      <c r="Q129" s="32" t="s">
        <v>27</v>
      </c>
      <c r="R129" s="32" t="s">
        <v>27</v>
      </c>
      <c r="S129" s="45">
        <v>35</v>
      </c>
      <c r="T129" s="66" t="str" cm="1">
        <f t="array" ref="T129">_xlfn.IFS(S129&gt;34,"Top Priority",S129&gt;27,"Strong Strategic Fit",S129&gt;17,"Moderate Priority", S129&lt;18,"Low Priority")</f>
        <v>Top Priority</v>
      </c>
    </row>
    <row r="130" spans="1:20" ht="61.2">
      <c r="A130" s="34" t="s">
        <v>2082</v>
      </c>
      <c r="B130" s="1" t="s">
        <v>1843</v>
      </c>
      <c r="C130" s="1" t="s">
        <v>1386</v>
      </c>
      <c r="D130" s="1" t="s">
        <v>1387</v>
      </c>
      <c r="E130" s="1" t="s">
        <v>22</v>
      </c>
      <c r="F130" s="1" t="s">
        <v>22</v>
      </c>
      <c r="G130" s="1" t="s">
        <v>22</v>
      </c>
      <c r="H130" s="1" t="s">
        <v>22</v>
      </c>
      <c r="I130" s="1" t="s">
        <v>1388</v>
      </c>
      <c r="J130" s="1" t="s">
        <v>574</v>
      </c>
      <c r="K130" s="1" t="s">
        <v>1255</v>
      </c>
      <c r="L130" s="1" t="s">
        <v>266</v>
      </c>
      <c r="M130" s="16" t="s">
        <v>32</v>
      </c>
      <c r="N130" s="1" t="s">
        <v>24</v>
      </c>
      <c r="O130" s="15" t="s">
        <v>1389</v>
      </c>
      <c r="P130" s="1" t="s">
        <v>3459</v>
      </c>
      <c r="Q130" s="32" t="s">
        <v>27</v>
      </c>
      <c r="R130" s="32" t="s">
        <v>27</v>
      </c>
      <c r="S130" s="45">
        <v>35</v>
      </c>
      <c r="T130" s="66" t="str" cm="1">
        <f t="array" ref="T130">_xlfn.IFS(S130&gt;34,"Top Priority",S130&gt;27,"Strong Strategic Fit",S130&gt;17,"Moderate Priority", S130&lt;18,"Low Priority")</f>
        <v>Top Priority</v>
      </c>
    </row>
    <row r="131" spans="1:20" ht="61.2">
      <c r="A131" s="34" t="s">
        <v>2083</v>
      </c>
      <c r="B131" s="1" t="s">
        <v>1844</v>
      </c>
      <c r="C131" s="1" t="s">
        <v>1390</v>
      </c>
      <c r="D131" s="1" t="s">
        <v>1387</v>
      </c>
      <c r="E131" s="1" t="s">
        <v>22</v>
      </c>
      <c r="F131" s="1" t="s">
        <v>22</v>
      </c>
      <c r="G131" s="1" t="s">
        <v>22</v>
      </c>
      <c r="H131" s="1" t="s">
        <v>22</v>
      </c>
      <c r="I131" s="1" t="s">
        <v>1388</v>
      </c>
      <c r="J131" s="1" t="s">
        <v>574</v>
      </c>
      <c r="K131" s="1" t="s">
        <v>969</v>
      </c>
      <c r="L131" s="1" t="s">
        <v>122</v>
      </c>
      <c r="M131" s="16" t="s">
        <v>32</v>
      </c>
      <c r="N131" s="1" t="s">
        <v>24</v>
      </c>
      <c r="O131" s="15" t="s">
        <v>1391</v>
      </c>
      <c r="P131" s="1" t="s">
        <v>3459</v>
      </c>
      <c r="Q131" s="32" t="s">
        <v>27</v>
      </c>
      <c r="R131" s="32" t="s">
        <v>27</v>
      </c>
      <c r="S131" s="45">
        <v>35</v>
      </c>
      <c r="T131" s="66" t="str" cm="1">
        <f t="array" ref="T131">_xlfn.IFS(S131&gt;34,"Top Priority",S131&gt;27,"Strong Strategic Fit",S131&gt;17,"Moderate Priority", S131&lt;18,"Low Priority")</f>
        <v>Top Priority</v>
      </c>
    </row>
    <row r="132" spans="1:20" ht="40.200000000000003">
      <c r="A132" s="34" t="s">
        <v>2084</v>
      </c>
      <c r="B132" s="1" t="s">
        <v>1897</v>
      </c>
      <c r="C132" s="1" t="s">
        <v>966</v>
      </c>
      <c r="D132" s="1" t="s">
        <v>967</v>
      </c>
      <c r="E132" s="1" t="s">
        <v>22</v>
      </c>
      <c r="F132" s="1" t="s">
        <v>22</v>
      </c>
      <c r="G132" s="1" t="s">
        <v>22</v>
      </c>
      <c r="H132" s="1" t="s">
        <v>22</v>
      </c>
      <c r="I132" s="1" t="s">
        <v>968</v>
      </c>
      <c r="J132" s="1" t="s">
        <v>1497</v>
      </c>
      <c r="K132" s="1" t="s">
        <v>969</v>
      </c>
      <c r="L132" s="1" t="s">
        <v>122</v>
      </c>
      <c r="M132" s="1" t="s">
        <v>32</v>
      </c>
      <c r="N132" s="1" t="s">
        <v>970</v>
      </c>
      <c r="O132" s="15">
        <v>650000</v>
      </c>
      <c r="P132" s="1" t="s">
        <v>546</v>
      </c>
      <c r="Q132" s="32" t="s">
        <v>27</v>
      </c>
      <c r="R132" s="32" t="s">
        <v>27</v>
      </c>
      <c r="S132" s="45">
        <v>35</v>
      </c>
      <c r="T132" s="66" t="str" cm="1">
        <f t="array" ref="T132">_xlfn.IFS(S132&gt;34,"Top Priority",S132&gt;27,"Strong Strategic Fit",S132&gt;17,"Moderate Priority", S132&lt;18,"Low Priority")</f>
        <v>Top Priority</v>
      </c>
    </row>
    <row r="133" spans="1:20" ht="61.2">
      <c r="A133" s="34" t="s">
        <v>2085</v>
      </c>
      <c r="B133" s="1" t="s">
        <v>1947</v>
      </c>
      <c r="C133" s="1" t="s">
        <v>1377</v>
      </c>
      <c r="D133" s="1" t="s">
        <v>1378</v>
      </c>
      <c r="E133" s="1" t="s">
        <v>22</v>
      </c>
      <c r="F133" s="1" t="s">
        <v>22</v>
      </c>
      <c r="G133" s="1" t="s">
        <v>22</v>
      </c>
      <c r="H133" s="1" t="s">
        <v>22</v>
      </c>
      <c r="I133" s="1" t="s">
        <v>1379</v>
      </c>
      <c r="J133" s="1" t="s">
        <v>574</v>
      </c>
      <c r="K133" s="1" t="s">
        <v>1256</v>
      </c>
      <c r="L133" s="1" t="s">
        <v>266</v>
      </c>
      <c r="M133" s="16" t="s">
        <v>32</v>
      </c>
      <c r="N133" s="1" t="s">
        <v>24</v>
      </c>
      <c r="O133" s="15" t="s">
        <v>1380</v>
      </c>
      <c r="P133" s="1" t="s">
        <v>3459</v>
      </c>
      <c r="Q133" s="32" t="s">
        <v>27</v>
      </c>
      <c r="R133" s="32" t="s">
        <v>27</v>
      </c>
      <c r="S133" s="45">
        <v>35</v>
      </c>
      <c r="T133" s="66" t="str" cm="1">
        <f t="array" ref="T133">_xlfn.IFS(S133&gt;34,"Top Priority",S133&gt;27,"Strong Strategic Fit",S133&gt;17,"Moderate Priority", S133&lt;18,"Low Priority")</f>
        <v>Top Priority</v>
      </c>
    </row>
    <row r="134" spans="1:20" ht="61.2">
      <c r="A134" s="34" t="s">
        <v>2086</v>
      </c>
      <c r="B134" s="1" t="s">
        <v>1948</v>
      </c>
      <c r="C134" s="1" t="s">
        <v>1358</v>
      </c>
      <c r="D134" s="1" t="s">
        <v>1359</v>
      </c>
      <c r="E134" s="1" t="s">
        <v>22</v>
      </c>
      <c r="F134" s="1" t="s">
        <v>22</v>
      </c>
      <c r="G134" s="1" t="s">
        <v>22</v>
      </c>
      <c r="H134" s="1" t="s">
        <v>22</v>
      </c>
      <c r="I134" s="1" t="s">
        <v>1360</v>
      </c>
      <c r="J134" s="1" t="s">
        <v>574</v>
      </c>
      <c r="K134" s="1" t="s">
        <v>969</v>
      </c>
      <c r="L134" s="1" t="s">
        <v>122</v>
      </c>
      <c r="M134" s="16" t="s">
        <v>32</v>
      </c>
      <c r="N134" s="1" t="s">
        <v>24</v>
      </c>
      <c r="O134" s="15">
        <v>20000000</v>
      </c>
      <c r="P134" s="1" t="s">
        <v>3459</v>
      </c>
      <c r="Q134" s="32" t="s">
        <v>27</v>
      </c>
      <c r="R134" s="32" t="s">
        <v>27</v>
      </c>
      <c r="S134" s="45">
        <v>35</v>
      </c>
      <c r="T134" s="66" t="str" cm="1">
        <f t="array" ref="T134">_xlfn.IFS(S134&gt;34,"Top Priority",S134&gt;27,"Strong Strategic Fit",S134&gt;17,"Moderate Priority", S134&lt;18,"Low Priority")</f>
        <v>Top Priority</v>
      </c>
    </row>
    <row r="135" spans="1:20" ht="61.2">
      <c r="A135" s="34" t="s">
        <v>2087</v>
      </c>
      <c r="B135" s="1" t="s">
        <v>1845</v>
      </c>
      <c r="C135" s="1" t="s">
        <v>1305</v>
      </c>
      <c r="D135" s="1" t="s">
        <v>1306</v>
      </c>
      <c r="E135" s="1" t="s">
        <v>22</v>
      </c>
      <c r="F135" s="1" t="s">
        <v>22</v>
      </c>
      <c r="G135" s="1" t="s">
        <v>22</v>
      </c>
      <c r="H135" s="1" t="s">
        <v>22</v>
      </c>
      <c r="I135" s="1" t="s">
        <v>1307</v>
      </c>
      <c r="J135" s="1" t="s">
        <v>574</v>
      </c>
      <c r="K135" s="1" t="s">
        <v>1255</v>
      </c>
      <c r="L135" s="1" t="s">
        <v>1308</v>
      </c>
      <c r="M135" s="16" t="s">
        <v>32</v>
      </c>
      <c r="N135" s="1" t="s">
        <v>24</v>
      </c>
      <c r="O135" s="15" t="s">
        <v>1309</v>
      </c>
      <c r="P135" s="1" t="s">
        <v>3459</v>
      </c>
      <c r="Q135" s="32" t="s">
        <v>27</v>
      </c>
      <c r="R135" s="32" t="s">
        <v>27</v>
      </c>
      <c r="S135" s="45">
        <v>35</v>
      </c>
      <c r="T135" s="66" t="str" cm="1">
        <f t="array" ref="T135">_xlfn.IFS(S135&gt;34,"Top Priority",S135&gt;27,"Strong Strategic Fit",S135&gt;17,"Moderate Priority", S135&lt;18,"Low Priority")</f>
        <v>Top Priority</v>
      </c>
    </row>
    <row r="136" spans="1:20" ht="61.2">
      <c r="A136" s="34" t="s">
        <v>2088</v>
      </c>
      <c r="B136" s="1" t="s">
        <v>1395</v>
      </c>
      <c r="C136" s="1" t="s">
        <v>1390</v>
      </c>
      <c r="D136" s="1" t="s">
        <v>1387</v>
      </c>
      <c r="E136" s="1" t="s">
        <v>22</v>
      </c>
      <c r="F136" s="1" t="s">
        <v>22</v>
      </c>
      <c r="G136" s="1" t="s">
        <v>22</v>
      </c>
      <c r="H136" s="1" t="s">
        <v>22</v>
      </c>
      <c r="I136" s="1" t="s">
        <v>1388</v>
      </c>
      <c r="J136" s="1" t="s">
        <v>574</v>
      </c>
      <c r="K136" s="1" t="s">
        <v>1256</v>
      </c>
      <c r="L136" s="1" t="s">
        <v>1396</v>
      </c>
      <c r="M136" s="16" t="s">
        <v>32</v>
      </c>
      <c r="N136" s="1" t="s">
        <v>24</v>
      </c>
      <c r="O136" s="15">
        <v>943000</v>
      </c>
      <c r="P136" s="1" t="s">
        <v>3459</v>
      </c>
      <c r="Q136" s="32" t="s">
        <v>27</v>
      </c>
      <c r="R136" s="32" t="s">
        <v>27</v>
      </c>
      <c r="S136" s="45">
        <v>35</v>
      </c>
      <c r="T136" s="66" t="str" cm="1">
        <f t="array" ref="T136">_xlfn.IFS(S136&gt;34,"Top Priority",S136&gt;27,"Strong Strategic Fit",S136&gt;17,"Moderate Priority", S136&lt;18,"Low Priority")</f>
        <v>Top Priority</v>
      </c>
    </row>
    <row r="137" spans="1:20" ht="61.2">
      <c r="A137" s="34" t="s">
        <v>2089</v>
      </c>
      <c r="B137" s="1" t="s">
        <v>1392</v>
      </c>
      <c r="C137" s="16" t="s">
        <v>1393</v>
      </c>
      <c r="D137" s="1" t="s">
        <v>1387</v>
      </c>
      <c r="E137" s="1" t="s">
        <v>22</v>
      </c>
      <c r="F137" s="1" t="s">
        <v>22</v>
      </c>
      <c r="G137" s="1" t="s">
        <v>22</v>
      </c>
      <c r="H137" s="1" t="s">
        <v>22</v>
      </c>
      <c r="I137" s="1" t="s">
        <v>1388</v>
      </c>
      <c r="J137" s="1" t="s">
        <v>574</v>
      </c>
      <c r="K137" s="1" t="s">
        <v>1256</v>
      </c>
      <c r="L137" s="1" t="s">
        <v>1394</v>
      </c>
      <c r="M137" s="16" t="s">
        <v>32</v>
      </c>
      <c r="N137" s="1" t="s">
        <v>24</v>
      </c>
      <c r="O137" s="15">
        <v>423000</v>
      </c>
      <c r="P137" s="1" t="s">
        <v>3459</v>
      </c>
      <c r="Q137" s="32" t="s">
        <v>27</v>
      </c>
      <c r="R137" s="32" t="s">
        <v>27</v>
      </c>
      <c r="S137" s="45">
        <v>35</v>
      </c>
      <c r="T137" s="66" t="str" cm="1">
        <f t="array" ref="T137">_xlfn.IFS(S137&gt;34,"Top Priority",S137&gt;27,"Strong Strategic Fit",S137&gt;17,"Moderate Priority", S137&lt;18,"Low Priority")</f>
        <v>Top Priority</v>
      </c>
    </row>
    <row r="138" spans="1:20" ht="61.2">
      <c r="A138" s="34" t="s">
        <v>2090</v>
      </c>
      <c r="B138" s="1" t="s">
        <v>1329</v>
      </c>
      <c r="C138" s="1" t="s">
        <v>1330</v>
      </c>
      <c r="D138" s="1" t="s">
        <v>1331</v>
      </c>
      <c r="E138" s="1" t="s">
        <v>22</v>
      </c>
      <c r="F138" s="1" t="s">
        <v>22</v>
      </c>
      <c r="G138" s="1" t="s">
        <v>22</v>
      </c>
      <c r="H138" s="1" t="s">
        <v>22</v>
      </c>
      <c r="I138" s="1" t="s">
        <v>1332</v>
      </c>
      <c r="J138" s="1" t="s">
        <v>574</v>
      </c>
      <c r="K138" s="1" t="s">
        <v>1256</v>
      </c>
      <c r="L138" s="1" t="s">
        <v>1333</v>
      </c>
      <c r="M138" s="16" t="s">
        <v>32</v>
      </c>
      <c r="N138" s="1" t="s">
        <v>24</v>
      </c>
      <c r="O138" s="15" t="s">
        <v>1334</v>
      </c>
      <c r="P138" s="1" t="s">
        <v>3459</v>
      </c>
      <c r="Q138" s="32" t="s">
        <v>27</v>
      </c>
      <c r="R138" s="32" t="s">
        <v>27</v>
      </c>
      <c r="S138" s="45">
        <v>35</v>
      </c>
      <c r="T138" s="66" t="str" cm="1">
        <f t="array" ref="T138">_xlfn.IFS(S138&gt;34,"Top Priority",S138&gt;27,"Strong Strategic Fit",S138&gt;17,"Moderate Priority", S138&lt;18,"Low Priority")</f>
        <v>Top Priority</v>
      </c>
    </row>
    <row r="139" spans="1:20" ht="61.2">
      <c r="A139" s="34" t="s">
        <v>2091</v>
      </c>
      <c r="B139" s="1" t="s">
        <v>1373</v>
      </c>
      <c r="C139" s="1" t="s">
        <v>1374</v>
      </c>
      <c r="D139" s="1" t="s">
        <v>1375</v>
      </c>
      <c r="E139" s="1" t="s">
        <v>22</v>
      </c>
      <c r="F139" s="1" t="s">
        <v>22</v>
      </c>
      <c r="G139" s="1" t="s">
        <v>22</v>
      </c>
      <c r="H139" s="1" t="s">
        <v>22</v>
      </c>
      <c r="I139" s="1" t="s">
        <v>1376</v>
      </c>
      <c r="J139" s="1" t="s">
        <v>574</v>
      </c>
      <c r="K139" s="1" t="s">
        <v>1256</v>
      </c>
      <c r="L139" s="1" t="s">
        <v>1333</v>
      </c>
      <c r="M139" s="16" t="s">
        <v>32</v>
      </c>
      <c r="N139" s="1" t="s">
        <v>24</v>
      </c>
      <c r="O139" s="15">
        <v>35000000</v>
      </c>
      <c r="P139" s="1" t="s">
        <v>3459</v>
      </c>
      <c r="Q139" s="32" t="s">
        <v>27</v>
      </c>
      <c r="R139" s="32" t="s">
        <v>27</v>
      </c>
      <c r="S139" s="45">
        <v>35</v>
      </c>
      <c r="T139" s="66" t="str" cm="1">
        <f t="array" ref="T139">_xlfn.IFS(S139&gt;34,"Top Priority",S139&gt;27,"Strong Strategic Fit",S139&gt;17,"Moderate Priority", S139&lt;18,"Low Priority")</f>
        <v>Top Priority</v>
      </c>
    </row>
    <row r="140" spans="1:20" ht="61.2">
      <c r="A140" s="34" t="s">
        <v>2092</v>
      </c>
      <c r="B140" s="1" t="s">
        <v>1404</v>
      </c>
      <c r="C140" s="1" t="s">
        <v>1405</v>
      </c>
      <c r="D140" s="1" t="s">
        <v>1406</v>
      </c>
      <c r="E140" s="1" t="s">
        <v>22</v>
      </c>
      <c r="F140" s="1" t="s">
        <v>22</v>
      </c>
      <c r="G140" s="1" t="s">
        <v>22</v>
      </c>
      <c r="H140" s="1" t="s">
        <v>22</v>
      </c>
      <c r="I140" s="1" t="s">
        <v>1407</v>
      </c>
      <c r="J140" s="1" t="s">
        <v>574</v>
      </c>
      <c r="K140" s="1" t="s">
        <v>1256</v>
      </c>
      <c r="L140" s="1" t="s">
        <v>1322</v>
      </c>
      <c r="M140" s="16" t="s">
        <v>32</v>
      </c>
      <c r="N140" s="1" t="s">
        <v>24</v>
      </c>
      <c r="O140" s="15">
        <v>50000000</v>
      </c>
      <c r="P140" s="1" t="s">
        <v>3459</v>
      </c>
      <c r="Q140" s="32" t="s">
        <v>27</v>
      </c>
      <c r="R140" s="32" t="s">
        <v>27</v>
      </c>
      <c r="S140" s="45">
        <v>35</v>
      </c>
      <c r="T140" s="66" t="str" cm="1">
        <f t="array" ref="T140">_xlfn.IFS(S140&gt;34,"Top Priority",S140&gt;27,"Strong Strategic Fit",S140&gt;17,"Moderate Priority", S140&lt;18,"Low Priority")</f>
        <v>Top Priority</v>
      </c>
    </row>
    <row r="141" spans="1:20" ht="61.2">
      <c r="A141" s="34" t="s">
        <v>2093</v>
      </c>
      <c r="B141" s="1" t="s">
        <v>1354</v>
      </c>
      <c r="C141" s="1" t="s">
        <v>1355</v>
      </c>
      <c r="D141" s="1" t="s">
        <v>1356</v>
      </c>
      <c r="E141" s="1" t="s">
        <v>22</v>
      </c>
      <c r="F141" s="1" t="s">
        <v>22</v>
      </c>
      <c r="G141" s="1" t="s">
        <v>22</v>
      </c>
      <c r="H141" s="1" t="s">
        <v>22</v>
      </c>
      <c r="I141" s="1" t="s">
        <v>1357</v>
      </c>
      <c r="J141" s="1" t="s">
        <v>574</v>
      </c>
      <c r="K141" s="1" t="s">
        <v>1256</v>
      </c>
      <c r="L141" s="1" t="s">
        <v>1322</v>
      </c>
      <c r="M141" s="16" t="s">
        <v>32</v>
      </c>
      <c r="N141" s="1" t="s">
        <v>24</v>
      </c>
      <c r="O141" s="15">
        <v>10000000</v>
      </c>
      <c r="P141" s="1" t="s">
        <v>3459</v>
      </c>
      <c r="Q141" s="32" t="s">
        <v>27</v>
      </c>
      <c r="R141" s="32" t="s">
        <v>27</v>
      </c>
      <c r="S141" s="45">
        <v>35</v>
      </c>
      <c r="T141" s="66" t="str" cm="1">
        <f t="array" ref="T141">_xlfn.IFS(S141&gt;34,"Top Priority",S141&gt;27,"Strong Strategic Fit",S141&gt;17,"Moderate Priority", S141&lt;18,"Low Priority")</f>
        <v>Top Priority</v>
      </c>
    </row>
    <row r="142" spans="1:20" ht="66">
      <c r="A142" s="34" t="s">
        <v>2094</v>
      </c>
      <c r="B142" s="1" t="s">
        <v>1882</v>
      </c>
      <c r="C142" s="1" t="s">
        <v>527</v>
      </c>
      <c r="D142" s="1" t="s">
        <v>528</v>
      </c>
      <c r="E142" s="1" t="s">
        <v>22</v>
      </c>
      <c r="F142" s="1" t="s">
        <v>22</v>
      </c>
      <c r="G142" s="1" t="s">
        <v>22</v>
      </c>
      <c r="H142" s="1" t="s">
        <v>22</v>
      </c>
      <c r="I142" s="1" t="s">
        <v>1819</v>
      </c>
      <c r="J142" s="1" t="s">
        <v>1493</v>
      </c>
      <c r="K142" s="1" t="s">
        <v>416</v>
      </c>
      <c r="L142" s="1" t="s">
        <v>529</v>
      </c>
      <c r="M142" s="1" t="s">
        <v>46</v>
      </c>
      <c r="N142" s="1" t="s">
        <v>530</v>
      </c>
      <c r="O142" s="15">
        <v>3360000</v>
      </c>
      <c r="P142" s="1" t="s">
        <v>531</v>
      </c>
      <c r="Q142" s="32" t="s">
        <v>27</v>
      </c>
      <c r="R142" s="32" t="s">
        <v>27</v>
      </c>
      <c r="S142" s="45">
        <v>35</v>
      </c>
      <c r="T142" s="66" t="str" cm="1">
        <f t="array" ref="T142">_xlfn.IFS(S142&gt;34,"Top Priority",S142&gt;27,"Strong Strategic Fit",S142&gt;17,"Moderate Priority", S142&lt;18,"Low Priority")</f>
        <v>Top Priority</v>
      </c>
    </row>
    <row r="143" spans="1:20" ht="66">
      <c r="A143" s="34" t="s">
        <v>2095</v>
      </c>
      <c r="B143" s="1" t="s">
        <v>1847</v>
      </c>
      <c r="C143" s="1" t="s">
        <v>1367</v>
      </c>
      <c r="D143" s="1" t="s">
        <v>1368</v>
      </c>
      <c r="E143" s="1" t="s">
        <v>22</v>
      </c>
      <c r="F143" s="1" t="s">
        <v>22</v>
      </c>
      <c r="G143" s="1" t="s">
        <v>22</v>
      </c>
      <c r="H143" s="1" t="s">
        <v>22</v>
      </c>
      <c r="I143" s="1" t="s">
        <v>1369</v>
      </c>
      <c r="J143" s="1" t="s">
        <v>574</v>
      </c>
      <c r="K143" s="1" t="s">
        <v>1255</v>
      </c>
      <c r="L143" s="1" t="s">
        <v>907</v>
      </c>
      <c r="M143" s="16" t="s">
        <v>32</v>
      </c>
      <c r="N143" s="1" t="s">
        <v>24</v>
      </c>
      <c r="O143" s="15">
        <v>80000000</v>
      </c>
      <c r="P143" s="1" t="s">
        <v>3459</v>
      </c>
      <c r="Q143" s="32" t="s">
        <v>27</v>
      </c>
      <c r="R143" s="32" t="s">
        <v>27</v>
      </c>
      <c r="S143" s="45">
        <v>35</v>
      </c>
      <c r="T143" s="66" t="str" cm="1">
        <f t="array" ref="T143">_xlfn.IFS(S143&gt;34,"Top Priority",S143&gt;27,"Strong Strategic Fit",S143&gt;17,"Moderate Priority", S143&lt;18,"Low Priority")</f>
        <v>Top Priority</v>
      </c>
    </row>
    <row r="144" spans="1:20" ht="61.2">
      <c r="A144" s="34" t="s">
        <v>2096</v>
      </c>
      <c r="B144" s="1" t="s">
        <v>1849</v>
      </c>
      <c r="C144" s="1" t="s">
        <v>1401</v>
      </c>
      <c r="D144" s="1" t="s">
        <v>1315</v>
      </c>
      <c r="E144" s="1" t="s">
        <v>22</v>
      </c>
      <c r="F144" s="1" t="s">
        <v>22</v>
      </c>
      <c r="G144" s="1" t="s">
        <v>22</v>
      </c>
      <c r="H144" s="1" t="s">
        <v>22</v>
      </c>
      <c r="I144" s="1" t="s">
        <v>1402</v>
      </c>
      <c r="J144" s="1" t="s">
        <v>574</v>
      </c>
      <c r="K144" s="1" t="s">
        <v>1255</v>
      </c>
      <c r="L144" s="1" t="s">
        <v>283</v>
      </c>
      <c r="M144" s="16" t="s">
        <v>32</v>
      </c>
      <c r="N144" s="1" t="s">
        <v>24</v>
      </c>
      <c r="O144" s="15" t="s">
        <v>1403</v>
      </c>
      <c r="P144" s="1" t="s">
        <v>3459</v>
      </c>
      <c r="Q144" s="32" t="s">
        <v>27</v>
      </c>
      <c r="R144" s="32" t="s">
        <v>27</v>
      </c>
      <c r="S144" s="45">
        <v>35</v>
      </c>
      <c r="T144" s="66" t="str" cm="1">
        <f t="array" ref="T144">_xlfn.IFS(S144&gt;34,"Top Priority",S144&gt;27,"Strong Strategic Fit",S144&gt;17,"Moderate Priority", S144&lt;18,"Low Priority")</f>
        <v>Top Priority</v>
      </c>
    </row>
    <row r="145" spans="1:20" ht="92.4">
      <c r="A145" s="34" t="s">
        <v>2097</v>
      </c>
      <c r="B145" s="46" t="s">
        <v>2382</v>
      </c>
      <c r="C145" s="46" t="s">
        <v>2386</v>
      </c>
      <c r="D145" s="39" t="s">
        <v>2561</v>
      </c>
      <c r="E145" s="1" t="s">
        <v>22</v>
      </c>
      <c r="F145" s="1" t="s">
        <v>22</v>
      </c>
      <c r="G145" s="1" t="s">
        <v>22</v>
      </c>
      <c r="H145" s="1" t="s">
        <v>22</v>
      </c>
      <c r="I145" s="46" t="s">
        <v>2391</v>
      </c>
      <c r="J145" s="1" t="s">
        <v>1485</v>
      </c>
      <c r="K145" s="1" t="s">
        <v>2339</v>
      </c>
      <c r="L145" s="46" t="s">
        <v>2390</v>
      </c>
      <c r="M145" s="1" t="s">
        <v>46</v>
      </c>
      <c r="N145" s="1" t="s">
        <v>24</v>
      </c>
      <c r="O145" s="15">
        <v>15000000</v>
      </c>
      <c r="P145" s="1" t="s">
        <v>2392</v>
      </c>
      <c r="Q145" s="32" t="s">
        <v>27</v>
      </c>
      <c r="R145" s="32" t="s">
        <v>27</v>
      </c>
      <c r="S145" s="45">
        <v>35</v>
      </c>
      <c r="T145" s="66" t="str" cm="1">
        <f t="array" ref="T145">_xlfn.IFS(S145&gt;34,"Top Priority",S145&gt;27,"Strong Strategic Fit",S145&gt;17,"Moderate Priority", S145&lt;18,"Low Priority")</f>
        <v>Top Priority</v>
      </c>
    </row>
    <row r="146" spans="1:20" ht="63">
      <c r="A146" s="34" t="s">
        <v>2098</v>
      </c>
      <c r="B146" s="16" t="s">
        <v>1424</v>
      </c>
      <c r="C146" s="1" t="s">
        <v>1686</v>
      </c>
      <c r="D146" s="1" t="s">
        <v>1704</v>
      </c>
      <c r="E146" s="1" t="s">
        <v>22</v>
      </c>
      <c r="F146" s="1" t="s">
        <v>22</v>
      </c>
      <c r="G146" s="1" t="s">
        <v>22</v>
      </c>
      <c r="H146" s="1" t="s">
        <v>22</v>
      </c>
      <c r="I146" s="1" t="s">
        <v>1705</v>
      </c>
      <c r="J146" s="1" t="s">
        <v>1509</v>
      </c>
      <c r="K146" s="1" t="s">
        <v>1255</v>
      </c>
      <c r="L146" s="16" t="s">
        <v>1425</v>
      </c>
      <c r="M146" s="16" t="s">
        <v>123</v>
      </c>
      <c r="N146" s="45" t="s">
        <v>1747</v>
      </c>
      <c r="O146" s="15">
        <v>5502504</v>
      </c>
      <c r="P146" s="1" t="s">
        <v>1748</v>
      </c>
      <c r="Q146" s="32" t="s">
        <v>27</v>
      </c>
      <c r="R146" s="32" t="s">
        <v>61</v>
      </c>
      <c r="S146" s="45">
        <v>34</v>
      </c>
      <c r="T146" s="66" t="str" cm="1">
        <f t="array" ref="T146">_xlfn.IFS(S146&gt;34,"Top Priority",S146&gt;27,"Strong Strategic Fit",S146&gt;17,"Moderate Priority", S146&lt;18,"Low Priority")</f>
        <v>Strong Strategic Fit</v>
      </c>
    </row>
    <row r="147" spans="1:20" ht="63">
      <c r="A147" s="34" t="s">
        <v>2099</v>
      </c>
      <c r="B147" s="16" t="s">
        <v>1424</v>
      </c>
      <c r="C147" s="1" t="s">
        <v>1686</v>
      </c>
      <c r="D147" s="1" t="s">
        <v>1704</v>
      </c>
      <c r="E147" s="1" t="s">
        <v>22</v>
      </c>
      <c r="F147" s="1" t="s">
        <v>22</v>
      </c>
      <c r="G147" s="1" t="s">
        <v>22</v>
      </c>
      <c r="H147" s="1" t="s">
        <v>22</v>
      </c>
      <c r="I147" s="1" t="s">
        <v>1705</v>
      </c>
      <c r="J147" s="1" t="s">
        <v>1509</v>
      </c>
      <c r="K147" s="1" t="s">
        <v>969</v>
      </c>
      <c r="L147" s="16" t="s">
        <v>1426</v>
      </c>
      <c r="M147" s="16" t="s">
        <v>123</v>
      </c>
      <c r="N147" s="45" t="s">
        <v>1747</v>
      </c>
      <c r="O147" s="15">
        <v>150000000</v>
      </c>
      <c r="P147" s="1" t="s">
        <v>1748</v>
      </c>
      <c r="Q147" s="32" t="s">
        <v>27</v>
      </c>
      <c r="R147" s="32" t="s">
        <v>61</v>
      </c>
      <c r="S147" s="45">
        <v>34</v>
      </c>
      <c r="T147" s="66" t="str" cm="1">
        <f t="array" ref="T147">_xlfn.IFS(S147&gt;34,"Top Priority",S147&gt;27,"Strong Strategic Fit",S147&gt;17,"Moderate Priority", S147&lt;18,"Low Priority")</f>
        <v>Strong Strategic Fit</v>
      </c>
    </row>
    <row r="148" spans="1:20" ht="63">
      <c r="A148" s="34" t="s">
        <v>2100</v>
      </c>
      <c r="B148" s="16" t="s">
        <v>1424</v>
      </c>
      <c r="C148" s="1" t="s">
        <v>1686</v>
      </c>
      <c r="D148" s="1" t="s">
        <v>1704</v>
      </c>
      <c r="E148" s="1" t="s">
        <v>22</v>
      </c>
      <c r="F148" s="1" t="s">
        <v>22</v>
      </c>
      <c r="G148" s="1" t="s">
        <v>22</v>
      </c>
      <c r="H148" s="1" t="s">
        <v>22</v>
      </c>
      <c r="I148" s="1" t="s">
        <v>1705</v>
      </c>
      <c r="J148" s="1" t="s">
        <v>1509</v>
      </c>
      <c r="K148" s="1" t="s">
        <v>1256</v>
      </c>
      <c r="L148" s="16" t="s">
        <v>1427</v>
      </c>
      <c r="M148" s="16" t="s">
        <v>123</v>
      </c>
      <c r="N148" s="45" t="s">
        <v>1747</v>
      </c>
      <c r="O148" s="15">
        <v>400000000</v>
      </c>
      <c r="P148" s="1" t="s">
        <v>1748</v>
      </c>
      <c r="Q148" s="32" t="s">
        <v>27</v>
      </c>
      <c r="R148" s="32" t="s">
        <v>61</v>
      </c>
      <c r="S148" s="45">
        <v>34</v>
      </c>
      <c r="T148" s="66" t="str" cm="1">
        <f t="array" ref="T148">_xlfn.IFS(S148&gt;34,"Top Priority",S148&gt;27,"Strong Strategic Fit",S148&gt;17,"Moderate Priority", S148&lt;18,"Low Priority")</f>
        <v>Strong Strategic Fit</v>
      </c>
    </row>
    <row r="149" spans="1:20" ht="63">
      <c r="A149" s="34" t="s">
        <v>2101</v>
      </c>
      <c r="B149" s="16" t="s">
        <v>1424</v>
      </c>
      <c r="C149" s="1" t="s">
        <v>1686</v>
      </c>
      <c r="D149" s="1" t="s">
        <v>1704</v>
      </c>
      <c r="E149" s="1" t="s">
        <v>22</v>
      </c>
      <c r="F149" s="1" t="s">
        <v>22</v>
      </c>
      <c r="G149" s="1" t="s">
        <v>22</v>
      </c>
      <c r="H149" s="1" t="s">
        <v>22</v>
      </c>
      <c r="I149" s="1" t="s">
        <v>1705</v>
      </c>
      <c r="J149" s="1" t="s">
        <v>1509</v>
      </c>
      <c r="K149" s="1" t="s">
        <v>1255</v>
      </c>
      <c r="L149" s="16" t="s">
        <v>598</v>
      </c>
      <c r="M149" s="16" t="s">
        <v>123</v>
      </c>
      <c r="N149" s="45" t="s">
        <v>1747</v>
      </c>
      <c r="O149" s="15">
        <v>10000000</v>
      </c>
      <c r="P149" s="1" t="s">
        <v>1748</v>
      </c>
      <c r="Q149" s="32" t="s">
        <v>27</v>
      </c>
      <c r="R149" s="32" t="s">
        <v>61</v>
      </c>
      <c r="S149" s="45">
        <v>34</v>
      </c>
      <c r="T149" s="66" t="str" cm="1">
        <f t="array" ref="T149">_xlfn.IFS(S149&gt;34,"Top Priority",S149&gt;27,"Strong Strategic Fit",S149&gt;17,"Moderate Priority", S149&lt;18,"Low Priority")</f>
        <v>Strong Strategic Fit</v>
      </c>
    </row>
    <row r="150" spans="1:20" ht="63">
      <c r="A150" s="34" t="s">
        <v>2102</v>
      </c>
      <c r="B150" s="28" t="s">
        <v>1087</v>
      </c>
      <c r="C150" s="1" t="s">
        <v>1088</v>
      </c>
      <c r="D150" s="1" t="s">
        <v>1089</v>
      </c>
      <c r="E150" s="1" t="s">
        <v>22</v>
      </c>
      <c r="F150" s="1" t="s">
        <v>22</v>
      </c>
      <c r="G150" s="1" t="s">
        <v>22</v>
      </c>
      <c r="H150" s="1" t="s">
        <v>22</v>
      </c>
      <c r="I150" s="1" t="s">
        <v>1090</v>
      </c>
      <c r="J150" s="1" t="s">
        <v>574</v>
      </c>
      <c r="K150" s="1" t="s">
        <v>1255</v>
      </c>
      <c r="L150" s="1" t="s">
        <v>306</v>
      </c>
      <c r="M150" s="1" t="s">
        <v>32</v>
      </c>
      <c r="N150" s="1" t="s">
        <v>657</v>
      </c>
      <c r="O150" s="15">
        <v>30000000</v>
      </c>
      <c r="P150" s="1" t="s">
        <v>1000</v>
      </c>
      <c r="Q150" s="32" t="s">
        <v>27</v>
      </c>
      <c r="R150" s="32" t="s">
        <v>27</v>
      </c>
      <c r="S150" s="45">
        <v>34</v>
      </c>
      <c r="T150" s="66" t="str" cm="1">
        <f t="array" ref="T150">_xlfn.IFS(S150&gt;34,"Top Priority",S150&gt;27,"Strong Strategic Fit",S150&gt;17,"Moderate Priority", S150&lt;18,"Low Priority")</f>
        <v>Strong Strategic Fit</v>
      </c>
    </row>
    <row r="151" spans="1:20" ht="63">
      <c r="A151" s="34" t="s">
        <v>2103</v>
      </c>
      <c r="B151" s="14" t="s">
        <v>1920</v>
      </c>
      <c r="C151" s="1" t="s">
        <v>676</v>
      </c>
      <c r="D151" s="1" t="s">
        <v>677</v>
      </c>
      <c r="E151" s="1" t="s">
        <v>22</v>
      </c>
      <c r="F151" s="1" t="s">
        <v>22</v>
      </c>
      <c r="G151" s="1" t="s">
        <v>22</v>
      </c>
      <c r="H151" s="1" t="s">
        <v>22</v>
      </c>
      <c r="I151" s="1" t="s">
        <v>678</v>
      </c>
      <c r="J151" s="1" t="s">
        <v>1493</v>
      </c>
      <c r="K151" s="1" t="s">
        <v>636</v>
      </c>
      <c r="L151" s="1" t="s">
        <v>671</v>
      </c>
      <c r="M151" s="1" t="s">
        <v>46</v>
      </c>
      <c r="N151" s="1" t="s">
        <v>666</v>
      </c>
      <c r="O151" s="15">
        <v>75000000</v>
      </c>
      <c r="P151" s="1" t="s">
        <v>679</v>
      </c>
      <c r="Q151" s="32" t="s">
        <v>27</v>
      </c>
      <c r="R151" s="32" t="s">
        <v>27</v>
      </c>
      <c r="S151" s="45">
        <v>34</v>
      </c>
      <c r="T151" s="66" t="str" cm="1">
        <f t="array" ref="T151">_xlfn.IFS(S151&gt;34,"Top Priority",S151&gt;27,"Strong Strategic Fit",S151&gt;17,"Moderate Priority", S151&lt;18,"Low Priority")</f>
        <v>Strong Strategic Fit</v>
      </c>
    </row>
    <row r="152" spans="1:20" ht="66">
      <c r="A152" s="34" t="s">
        <v>2104</v>
      </c>
      <c r="B152" s="1" t="s">
        <v>1884</v>
      </c>
      <c r="C152" s="1" t="s">
        <v>538</v>
      </c>
      <c r="D152" s="1" t="s">
        <v>539</v>
      </c>
      <c r="E152" s="1" t="s">
        <v>22</v>
      </c>
      <c r="F152" s="1" t="s">
        <v>22</v>
      </c>
      <c r="G152" s="1" t="s">
        <v>22</v>
      </c>
      <c r="H152" s="1" t="s">
        <v>22</v>
      </c>
      <c r="I152" s="1" t="s">
        <v>1820</v>
      </c>
      <c r="J152" s="1" t="s">
        <v>1493</v>
      </c>
      <c r="K152" s="1" t="s">
        <v>416</v>
      </c>
      <c r="L152" s="1" t="s">
        <v>540</v>
      </c>
      <c r="M152" s="1" t="s">
        <v>46</v>
      </c>
      <c r="N152" s="1" t="s">
        <v>541</v>
      </c>
      <c r="O152" s="15">
        <v>13104000</v>
      </c>
      <c r="P152" s="1" t="s">
        <v>531</v>
      </c>
      <c r="Q152" s="32" t="s">
        <v>27</v>
      </c>
      <c r="R152" s="32" t="s">
        <v>27</v>
      </c>
      <c r="S152" s="45">
        <v>34</v>
      </c>
      <c r="T152" s="66" t="str" cm="1">
        <f t="array" ref="T152">_xlfn.IFS(S152&gt;34,"Top Priority",S152&gt;27,"Strong Strategic Fit",S152&gt;17,"Moderate Priority", S152&lt;18,"Low Priority")</f>
        <v>Strong Strategic Fit</v>
      </c>
    </row>
    <row r="153" spans="1:20" ht="63">
      <c r="A153" s="34" t="s">
        <v>2105</v>
      </c>
      <c r="B153" s="1" t="s">
        <v>1881</v>
      </c>
      <c r="C153" s="1" t="s">
        <v>1816</v>
      </c>
      <c r="D153" s="1" t="s">
        <v>1817</v>
      </c>
      <c r="E153" s="1" t="s">
        <v>22</v>
      </c>
      <c r="F153" s="1" t="s">
        <v>22</v>
      </c>
      <c r="G153" s="1" t="s">
        <v>22</v>
      </c>
      <c r="H153" s="1" t="s">
        <v>22</v>
      </c>
      <c r="I153" s="1" t="s">
        <v>1818</v>
      </c>
      <c r="J153" s="1" t="s">
        <v>1493</v>
      </c>
      <c r="K153" s="1" t="s">
        <v>416</v>
      </c>
      <c r="L153" s="1" t="s">
        <v>524</v>
      </c>
      <c r="M153" s="1" t="s">
        <v>46</v>
      </c>
      <c r="N153" s="1" t="s">
        <v>525</v>
      </c>
      <c r="O153" s="15">
        <v>57000000</v>
      </c>
      <c r="P153" s="1" t="s">
        <v>526</v>
      </c>
      <c r="Q153" s="32" t="s">
        <v>27</v>
      </c>
      <c r="R153" s="32" t="s">
        <v>27</v>
      </c>
      <c r="S153" s="45">
        <v>34</v>
      </c>
      <c r="T153" s="66" t="str" cm="1">
        <f t="array" ref="T153">_xlfn.IFS(S153&gt;34,"Top Priority",S153&gt;27,"Strong Strategic Fit",S153&gt;17,"Moderate Priority", S153&lt;18,"Low Priority")</f>
        <v>Strong Strategic Fit</v>
      </c>
    </row>
    <row r="154" spans="1:20" ht="63">
      <c r="A154" s="34" t="s">
        <v>2106</v>
      </c>
      <c r="B154" s="1" t="s">
        <v>1783</v>
      </c>
      <c r="C154" s="1" t="s">
        <v>746</v>
      </c>
      <c r="D154" s="1" t="s">
        <v>747</v>
      </c>
      <c r="E154" s="1" t="s">
        <v>22</v>
      </c>
      <c r="F154" s="1" t="s">
        <v>22</v>
      </c>
      <c r="G154" s="1" t="s">
        <v>22</v>
      </c>
      <c r="H154" s="1" t="s">
        <v>22</v>
      </c>
      <c r="I154" s="1" t="s">
        <v>748</v>
      </c>
      <c r="J154" s="1" t="s">
        <v>1508</v>
      </c>
      <c r="K154" s="1" t="s">
        <v>636</v>
      </c>
      <c r="L154" s="1" t="s">
        <v>671</v>
      </c>
      <c r="M154" s="1" t="s">
        <v>46</v>
      </c>
      <c r="N154" s="1" t="s">
        <v>694</v>
      </c>
      <c r="O154" s="15">
        <v>39200000</v>
      </c>
      <c r="P154" s="1" t="s">
        <v>699</v>
      </c>
      <c r="Q154" s="32" t="s">
        <v>27</v>
      </c>
      <c r="R154" s="32" t="s">
        <v>27</v>
      </c>
      <c r="S154" s="45">
        <v>34</v>
      </c>
      <c r="T154" s="66" t="str" cm="1">
        <f t="array" ref="T154">_xlfn.IFS(S154&gt;34,"Top Priority",S154&gt;27,"Strong Strategic Fit",S154&gt;17,"Moderate Priority", S154&lt;18,"Low Priority")</f>
        <v>Strong Strategic Fit</v>
      </c>
    </row>
    <row r="155" spans="1:20" ht="63">
      <c r="A155" s="34" t="s">
        <v>2107</v>
      </c>
      <c r="B155" s="1" t="s">
        <v>1783</v>
      </c>
      <c r="C155" s="1" t="s">
        <v>728</v>
      </c>
      <c r="D155" s="1" t="s">
        <v>729</v>
      </c>
      <c r="E155" s="1" t="s">
        <v>22</v>
      </c>
      <c r="F155" s="1" t="s">
        <v>22</v>
      </c>
      <c r="G155" s="1" t="s">
        <v>22</v>
      </c>
      <c r="H155" s="1" t="s">
        <v>22</v>
      </c>
      <c r="I155" s="1" t="s">
        <v>730</v>
      </c>
      <c r="J155" s="1" t="s">
        <v>1508</v>
      </c>
      <c r="K155" s="1" t="s">
        <v>636</v>
      </c>
      <c r="L155" s="1" t="s">
        <v>671</v>
      </c>
      <c r="M155" s="1" t="s">
        <v>46</v>
      </c>
      <c r="N155" s="1" t="s">
        <v>694</v>
      </c>
      <c r="O155" s="15">
        <v>46093614</v>
      </c>
      <c r="P155" s="1" t="s">
        <v>699</v>
      </c>
      <c r="Q155" s="32" t="s">
        <v>27</v>
      </c>
      <c r="R155" s="32" t="s">
        <v>27</v>
      </c>
      <c r="S155" s="45">
        <v>34</v>
      </c>
      <c r="T155" s="66" t="str" cm="1">
        <f t="array" ref="T155">_xlfn.IFS(S155&gt;34,"Top Priority",S155&gt;27,"Strong Strategic Fit",S155&gt;17,"Moderate Priority", S155&lt;18,"Low Priority")</f>
        <v>Strong Strategic Fit</v>
      </c>
    </row>
    <row r="156" spans="1:20" ht="105.6">
      <c r="A156" s="34" t="s">
        <v>2108</v>
      </c>
      <c r="B156" s="25" t="s">
        <v>347</v>
      </c>
      <c r="C156" s="25" t="s">
        <v>348</v>
      </c>
      <c r="D156" s="25" t="s">
        <v>349</v>
      </c>
      <c r="E156" s="1" t="s">
        <v>22</v>
      </c>
      <c r="F156" s="1" t="s">
        <v>22</v>
      </c>
      <c r="G156" s="1" t="s">
        <v>22</v>
      </c>
      <c r="H156" s="1" t="s">
        <v>22</v>
      </c>
      <c r="I156" s="25" t="s">
        <v>350</v>
      </c>
      <c r="J156" s="25" t="s">
        <v>1488</v>
      </c>
      <c r="K156" s="25" t="s">
        <v>1428</v>
      </c>
      <c r="L156" s="25" t="s">
        <v>351</v>
      </c>
      <c r="M156" s="16" t="s">
        <v>123</v>
      </c>
      <c r="N156" s="25" t="s">
        <v>24</v>
      </c>
      <c r="O156" s="26">
        <v>83078761.890000001</v>
      </c>
      <c r="P156" s="25" t="s">
        <v>352</v>
      </c>
      <c r="Q156" s="32" t="s">
        <v>27</v>
      </c>
      <c r="R156" s="32" t="s">
        <v>27</v>
      </c>
      <c r="S156" s="45">
        <v>34</v>
      </c>
      <c r="T156" s="66" t="str" cm="1">
        <f t="array" ref="T156">_xlfn.IFS(S156&gt;34,"Top Priority",S156&gt;27,"Strong Strategic Fit",S156&gt;17,"Moderate Priority", S156&lt;18,"Low Priority")</f>
        <v>Strong Strategic Fit</v>
      </c>
    </row>
    <row r="157" spans="1:20" ht="63">
      <c r="A157" s="34" t="s">
        <v>2109</v>
      </c>
      <c r="B157" s="1" t="s">
        <v>1946</v>
      </c>
      <c r="C157" s="1" t="s">
        <v>1567</v>
      </c>
      <c r="D157" s="1" t="s">
        <v>1411</v>
      </c>
      <c r="E157" s="1" t="s">
        <v>22</v>
      </c>
      <c r="F157" s="1" t="s">
        <v>22</v>
      </c>
      <c r="G157" s="1" t="s">
        <v>22</v>
      </c>
      <c r="H157" s="1" t="s">
        <v>22</v>
      </c>
      <c r="I157" s="1" t="s">
        <v>1568</v>
      </c>
      <c r="J157" s="1" t="s">
        <v>1466</v>
      </c>
      <c r="K157" s="1" t="s">
        <v>1258</v>
      </c>
      <c r="L157" s="1" t="s">
        <v>24</v>
      </c>
      <c r="M157" s="1" t="s">
        <v>46</v>
      </c>
      <c r="N157" s="1" t="s">
        <v>24</v>
      </c>
      <c r="O157" s="15">
        <v>208000000</v>
      </c>
      <c r="P157" s="37" t="s">
        <v>3462</v>
      </c>
      <c r="Q157" s="32" t="s">
        <v>27</v>
      </c>
      <c r="R157" s="32" t="s">
        <v>61</v>
      </c>
      <c r="S157" s="45">
        <v>34</v>
      </c>
      <c r="T157" s="66" t="str" cm="1">
        <f t="array" ref="T157">_xlfn.IFS(S157&gt;34,"Top Priority",S157&gt;27,"Strong Strategic Fit",S157&gt;17,"Moderate Priority", S157&lt;18,"Low Priority")</f>
        <v>Strong Strategic Fit</v>
      </c>
    </row>
    <row r="158" spans="1:20" ht="63">
      <c r="A158" s="34" t="s">
        <v>2110</v>
      </c>
      <c r="B158" s="28" t="s">
        <v>890</v>
      </c>
      <c r="C158" s="1" t="s">
        <v>891</v>
      </c>
      <c r="D158" s="1" t="s">
        <v>892</v>
      </c>
      <c r="E158" s="1" t="s">
        <v>22</v>
      </c>
      <c r="F158" s="1" t="s">
        <v>22</v>
      </c>
      <c r="G158" s="1" t="s">
        <v>22</v>
      </c>
      <c r="H158" s="1" t="s">
        <v>22</v>
      </c>
      <c r="I158" s="1" t="s">
        <v>893</v>
      </c>
      <c r="J158" s="1" t="s">
        <v>1493</v>
      </c>
      <c r="K158" s="1" t="s">
        <v>416</v>
      </c>
      <c r="L158" s="1" t="s">
        <v>894</v>
      </c>
      <c r="M158" s="1" t="s">
        <v>32</v>
      </c>
      <c r="N158" s="1" t="s">
        <v>895</v>
      </c>
      <c r="O158" s="15">
        <v>20000000</v>
      </c>
      <c r="P158" s="1" t="s">
        <v>546</v>
      </c>
      <c r="Q158" s="32" t="s">
        <v>27</v>
      </c>
      <c r="R158" s="32" t="s">
        <v>61</v>
      </c>
      <c r="S158" s="45">
        <v>34</v>
      </c>
      <c r="T158" s="66" t="str" cm="1">
        <f t="array" ref="T158">_xlfn.IFS(S158&gt;34,"Top Priority",S158&gt;27,"Strong Strategic Fit",S158&gt;17,"Moderate Priority", S158&lt;18,"Low Priority")</f>
        <v>Strong Strategic Fit</v>
      </c>
    </row>
    <row r="159" spans="1:20" ht="66">
      <c r="A159" s="34" t="s">
        <v>2111</v>
      </c>
      <c r="B159" s="14" t="s">
        <v>1936</v>
      </c>
      <c r="C159" s="1" t="s">
        <v>781</v>
      </c>
      <c r="D159" s="1" t="s">
        <v>782</v>
      </c>
      <c r="E159" s="1" t="s">
        <v>22</v>
      </c>
      <c r="F159" s="1" t="s">
        <v>22</v>
      </c>
      <c r="G159" s="1" t="s">
        <v>22</v>
      </c>
      <c r="H159" s="1" t="s">
        <v>22</v>
      </c>
      <c r="I159" s="1" t="s">
        <v>783</v>
      </c>
      <c r="J159" s="1" t="s">
        <v>1520</v>
      </c>
      <c r="K159" s="1" t="s">
        <v>636</v>
      </c>
      <c r="L159" s="1" t="s">
        <v>671</v>
      </c>
      <c r="M159" s="1" t="s">
        <v>32</v>
      </c>
      <c r="N159" s="1" t="s">
        <v>784</v>
      </c>
      <c r="O159" s="15">
        <v>202000000</v>
      </c>
      <c r="P159" s="1" t="s">
        <v>785</v>
      </c>
      <c r="Q159" s="32" t="s">
        <v>27</v>
      </c>
      <c r="R159" s="32" t="s">
        <v>61</v>
      </c>
      <c r="S159" s="45">
        <v>34</v>
      </c>
      <c r="T159" s="66" t="str" cm="1">
        <f t="array" ref="T159">_xlfn.IFS(S159&gt;34,"Top Priority",S159&gt;27,"Strong Strategic Fit",S159&gt;17,"Moderate Priority", S159&lt;18,"Low Priority")</f>
        <v>Strong Strategic Fit</v>
      </c>
    </row>
    <row r="160" spans="1:20" ht="63">
      <c r="A160" s="34" t="s">
        <v>2112</v>
      </c>
      <c r="B160" s="1" t="s">
        <v>1534</v>
      </c>
      <c r="C160" s="1" t="s">
        <v>971</v>
      </c>
      <c r="D160" s="1" t="s">
        <v>972</v>
      </c>
      <c r="E160" s="1" t="s">
        <v>22</v>
      </c>
      <c r="F160" s="1" t="s">
        <v>22</v>
      </c>
      <c r="G160" s="1" t="s">
        <v>22</v>
      </c>
      <c r="H160" s="1" t="s">
        <v>22</v>
      </c>
      <c r="I160" s="1" t="s">
        <v>973</v>
      </c>
      <c r="J160" s="1" t="s">
        <v>1506</v>
      </c>
      <c r="K160" s="1" t="s">
        <v>969</v>
      </c>
      <c r="L160" s="1" t="s">
        <v>122</v>
      </c>
      <c r="M160" s="1" t="s">
        <v>32</v>
      </c>
      <c r="N160" s="1" t="s">
        <v>974</v>
      </c>
      <c r="O160" s="15">
        <v>1700000000</v>
      </c>
      <c r="P160" s="1" t="s">
        <v>975</v>
      </c>
      <c r="Q160" s="32" t="s">
        <v>27</v>
      </c>
      <c r="R160" s="32" t="s">
        <v>61</v>
      </c>
      <c r="S160" s="45">
        <v>34</v>
      </c>
      <c r="T160" s="66" t="str" cm="1">
        <f t="array" ref="T160">_xlfn.IFS(S160&gt;34,"Top Priority",S160&gt;27,"Strong Strategic Fit",S160&gt;17,"Moderate Priority", S160&lt;18,"Low Priority")</f>
        <v>Strong Strategic Fit</v>
      </c>
    </row>
    <row r="161" spans="1:20" ht="63">
      <c r="A161" s="34" t="s">
        <v>2113</v>
      </c>
      <c r="B161" s="1" t="s">
        <v>1039</v>
      </c>
      <c r="C161" s="1" t="s">
        <v>1019</v>
      </c>
      <c r="D161" s="1" t="s">
        <v>1040</v>
      </c>
      <c r="E161" s="1" t="s">
        <v>22</v>
      </c>
      <c r="F161" s="1" t="s">
        <v>22</v>
      </c>
      <c r="G161" s="1" t="s">
        <v>22</v>
      </c>
      <c r="H161" s="1" t="s">
        <v>22</v>
      </c>
      <c r="I161" s="1" t="s">
        <v>1840</v>
      </c>
      <c r="J161" s="1" t="s">
        <v>574</v>
      </c>
      <c r="K161" s="1" t="s">
        <v>416</v>
      </c>
      <c r="L161" s="1" t="s">
        <v>1041</v>
      </c>
      <c r="M161" s="1" t="s">
        <v>32</v>
      </c>
      <c r="N161" s="1" t="s">
        <v>657</v>
      </c>
      <c r="O161" s="15">
        <v>5400000</v>
      </c>
      <c r="P161" s="1" t="s">
        <v>1000</v>
      </c>
      <c r="Q161" s="32" t="s">
        <v>27</v>
      </c>
      <c r="R161" s="32" t="s">
        <v>61</v>
      </c>
      <c r="S161" s="45">
        <v>34</v>
      </c>
      <c r="T161" s="66" t="str" cm="1">
        <f t="array" ref="T161">_xlfn.IFS(S161&gt;34,"Top Priority",S161&gt;27,"Strong Strategic Fit",S161&gt;17,"Moderate Priority", S161&lt;18,"Low Priority")</f>
        <v>Strong Strategic Fit</v>
      </c>
    </row>
    <row r="162" spans="1:20" ht="63">
      <c r="A162" s="34" t="s">
        <v>2114</v>
      </c>
      <c r="B162" s="1" t="s">
        <v>1949</v>
      </c>
      <c r="C162" s="1" t="s">
        <v>1408</v>
      </c>
      <c r="D162" s="1" t="s">
        <v>1409</v>
      </c>
      <c r="E162" s="1" t="s">
        <v>22</v>
      </c>
      <c r="F162" s="1" t="s">
        <v>22</v>
      </c>
      <c r="G162" s="1" t="s">
        <v>22</v>
      </c>
      <c r="H162" s="1" t="s">
        <v>22</v>
      </c>
      <c r="I162" s="1" t="s">
        <v>1410</v>
      </c>
      <c r="J162" s="1" t="s">
        <v>574</v>
      </c>
      <c r="K162" s="1" t="s">
        <v>969</v>
      </c>
      <c r="L162" s="1" t="s">
        <v>122</v>
      </c>
      <c r="M162" s="1" t="s">
        <v>46</v>
      </c>
      <c r="N162" s="1" t="s">
        <v>24</v>
      </c>
      <c r="O162" s="15">
        <v>46760000</v>
      </c>
      <c r="P162" s="1" t="s">
        <v>3459</v>
      </c>
      <c r="Q162" s="32" t="s">
        <v>27</v>
      </c>
      <c r="R162" s="32" t="s">
        <v>61</v>
      </c>
      <c r="S162" s="45">
        <v>34</v>
      </c>
      <c r="T162" s="66" t="str" cm="1">
        <f t="array" ref="T162">_xlfn.IFS(S162&gt;34,"Top Priority",S162&gt;27,"Strong Strategic Fit",S162&gt;17,"Moderate Priority", S162&lt;18,"Low Priority")</f>
        <v>Strong Strategic Fit</v>
      </c>
    </row>
    <row r="163" spans="1:20" ht="63">
      <c r="A163" s="34" t="s">
        <v>2115</v>
      </c>
      <c r="B163" s="1" t="s">
        <v>1857</v>
      </c>
      <c r="C163" s="1" t="s">
        <v>484</v>
      </c>
      <c r="D163" s="1" t="s">
        <v>485</v>
      </c>
      <c r="E163" s="1" t="s">
        <v>22</v>
      </c>
      <c r="F163" s="1" t="s">
        <v>22</v>
      </c>
      <c r="G163" s="1" t="s">
        <v>22</v>
      </c>
      <c r="H163" s="1" t="s">
        <v>22</v>
      </c>
      <c r="I163" s="1" t="s">
        <v>486</v>
      </c>
      <c r="J163" s="1" t="s">
        <v>1507</v>
      </c>
      <c r="K163" s="1" t="s">
        <v>416</v>
      </c>
      <c r="L163" s="1" t="s">
        <v>487</v>
      </c>
      <c r="M163" s="1" t="s">
        <v>32</v>
      </c>
      <c r="N163" s="1" t="s">
        <v>488</v>
      </c>
      <c r="O163" s="15">
        <v>80000000</v>
      </c>
      <c r="P163" s="1" t="s">
        <v>489</v>
      </c>
      <c r="Q163" s="32" t="s">
        <v>27</v>
      </c>
      <c r="R163" s="32" t="s">
        <v>61</v>
      </c>
      <c r="S163" s="45">
        <v>34</v>
      </c>
      <c r="T163" s="66" t="str" cm="1">
        <f t="array" ref="T163">_xlfn.IFS(S163&gt;34,"Top Priority",S163&gt;27,"Strong Strategic Fit",S163&gt;17,"Moderate Priority", S163&lt;18,"Low Priority")</f>
        <v>Strong Strategic Fit</v>
      </c>
    </row>
    <row r="164" spans="1:20" ht="63">
      <c r="A164" s="34" t="s">
        <v>2116</v>
      </c>
      <c r="B164" s="14" t="s">
        <v>1867</v>
      </c>
      <c r="C164" s="1" t="s">
        <v>829</v>
      </c>
      <c r="D164" s="1" t="s">
        <v>830</v>
      </c>
      <c r="E164" s="1" t="s">
        <v>22</v>
      </c>
      <c r="F164" s="1" t="s">
        <v>22</v>
      </c>
      <c r="G164" s="1" t="s">
        <v>22</v>
      </c>
      <c r="H164" s="1" t="s">
        <v>22</v>
      </c>
      <c r="I164" s="1" t="s">
        <v>831</v>
      </c>
      <c r="J164" s="1" t="s">
        <v>1493</v>
      </c>
      <c r="K164" s="1" t="s">
        <v>416</v>
      </c>
      <c r="L164" s="1" t="s">
        <v>832</v>
      </c>
      <c r="M164" s="1" t="s">
        <v>46</v>
      </c>
      <c r="N164" s="1" t="s">
        <v>833</v>
      </c>
      <c r="O164" s="15">
        <v>337528760.00999999</v>
      </c>
      <c r="P164" s="1" t="s">
        <v>834</v>
      </c>
      <c r="Q164" s="32" t="s">
        <v>27</v>
      </c>
      <c r="R164" s="32" t="s">
        <v>27</v>
      </c>
      <c r="S164" s="45">
        <v>34</v>
      </c>
      <c r="T164" s="66" t="str" cm="1">
        <f t="array" ref="T164">_xlfn.IFS(S164&gt;34,"Top Priority",S164&gt;27,"Strong Strategic Fit",S164&gt;17,"Moderate Priority", S164&lt;18,"Low Priority")</f>
        <v>Strong Strategic Fit</v>
      </c>
    </row>
    <row r="165" spans="1:20" ht="171.6">
      <c r="A165" s="34" t="s">
        <v>2117</v>
      </c>
      <c r="B165" s="16" t="s">
        <v>1474</v>
      </c>
      <c r="C165" s="16" t="s">
        <v>1475</v>
      </c>
      <c r="D165" s="1" t="s">
        <v>1662</v>
      </c>
      <c r="E165" s="1" t="s">
        <v>22</v>
      </c>
      <c r="F165" s="1" t="s">
        <v>22</v>
      </c>
      <c r="G165" s="1" t="s">
        <v>22</v>
      </c>
      <c r="H165" s="1" t="s">
        <v>22</v>
      </c>
      <c r="I165" s="1" t="s">
        <v>1663</v>
      </c>
      <c r="J165" s="1" t="s">
        <v>1515</v>
      </c>
      <c r="K165" s="1" t="s">
        <v>969</v>
      </c>
      <c r="L165" s="1" t="s">
        <v>122</v>
      </c>
      <c r="M165" s="1" t="s">
        <v>3241</v>
      </c>
      <c r="N165" s="1" t="s">
        <v>289</v>
      </c>
      <c r="O165" s="33">
        <v>874000000</v>
      </c>
      <c r="P165" s="1" t="s">
        <v>1768</v>
      </c>
      <c r="Q165" s="32" t="s">
        <v>27</v>
      </c>
      <c r="R165" s="32" t="s">
        <v>61</v>
      </c>
      <c r="S165" s="45">
        <v>34</v>
      </c>
      <c r="T165" s="66" t="str" cm="1">
        <f t="array" ref="T165">_xlfn.IFS(S165&gt;34,"Top Priority",S165&gt;27,"Strong Strategic Fit",S165&gt;17,"Moderate Priority", S165&lt;18,"Low Priority")</f>
        <v>Strong Strategic Fit</v>
      </c>
    </row>
    <row r="166" spans="1:20" ht="63">
      <c r="A166" s="34" t="s">
        <v>2118</v>
      </c>
      <c r="B166" s="1" t="s">
        <v>1074</v>
      </c>
      <c r="C166" s="1" t="s">
        <v>1075</v>
      </c>
      <c r="D166" s="1" t="s">
        <v>1076</v>
      </c>
      <c r="E166" s="1" t="s">
        <v>22</v>
      </c>
      <c r="F166" s="1" t="s">
        <v>22</v>
      </c>
      <c r="G166" s="1" t="s">
        <v>22</v>
      </c>
      <c r="H166" s="1" t="s">
        <v>22</v>
      </c>
      <c r="I166" s="1" t="s">
        <v>1077</v>
      </c>
      <c r="J166" s="1" t="s">
        <v>574</v>
      </c>
      <c r="K166" s="1" t="s">
        <v>1428</v>
      </c>
      <c r="L166" s="1" t="s">
        <v>1078</v>
      </c>
      <c r="M166" s="1" t="s">
        <v>32</v>
      </c>
      <c r="N166" s="1" t="s">
        <v>657</v>
      </c>
      <c r="O166" s="15">
        <v>55000000</v>
      </c>
      <c r="P166" s="1" t="s">
        <v>1000</v>
      </c>
      <c r="Q166" s="32" t="s">
        <v>27</v>
      </c>
      <c r="R166" s="32" t="s">
        <v>61</v>
      </c>
      <c r="S166" s="45">
        <v>34</v>
      </c>
      <c r="T166" s="66" t="str" cm="1">
        <f t="array" ref="T166">_xlfn.IFS(S166&gt;34,"Top Priority",S166&gt;27,"Strong Strategic Fit",S166&gt;17,"Moderate Priority", S166&lt;18,"Low Priority")</f>
        <v>Strong Strategic Fit</v>
      </c>
    </row>
    <row r="167" spans="1:20" ht="63">
      <c r="A167" s="34" t="s">
        <v>2119</v>
      </c>
      <c r="B167" s="1" t="s">
        <v>1922</v>
      </c>
      <c r="C167" s="1" t="s">
        <v>696</v>
      </c>
      <c r="D167" s="1" t="s">
        <v>697</v>
      </c>
      <c r="E167" s="1" t="s">
        <v>22</v>
      </c>
      <c r="F167" s="1" t="s">
        <v>22</v>
      </c>
      <c r="G167" s="1" t="s">
        <v>22</v>
      </c>
      <c r="H167" s="1" t="s">
        <v>22</v>
      </c>
      <c r="I167" s="1" t="s">
        <v>698</v>
      </c>
      <c r="J167" s="1" t="s">
        <v>1508</v>
      </c>
      <c r="K167" s="1" t="s">
        <v>636</v>
      </c>
      <c r="L167" s="1" t="s">
        <v>671</v>
      </c>
      <c r="M167" s="1" t="s">
        <v>46</v>
      </c>
      <c r="N167" s="1" t="s">
        <v>694</v>
      </c>
      <c r="O167" s="15">
        <v>39200000</v>
      </c>
      <c r="P167" s="1" t="s">
        <v>699</v>
      </c>
      <c r="Q167" s="32" t="s">
        <v>27</v>
      </c>
      <c r="R167" s="32" t="s">
        <v>27</v>
      </c>
      <c r="S167" s="45">
        <v>34</v>
      </c>
      <c r="T167" s="66" t="str" cm="1">
        <f t="array" ref="T167">_xlfn.IFS(S167&gt;34,"Top Priority",S167&gt;27,"Strong Strategic Fit",S167&gt;17,"Moderate Priority", S167&lt;18,"Low Priority")</f>
        <v>Strong Strategic Fit</v>
      </c>
    </row>
    <row r="168" spans="1:20" ht="63">
      <c r="A168" s="34" t="s">
        <v>2120</v>
      </c>
      <c r="B168" s="28" t="s">
        <v>1892</v>
      </c>
      <c r="C168" s="1" t="s">
        <v>569</v>
      </c>
      <c r="D168" s="1" t="s">
        <v>1826</v>
      </c>
      <c r="E168" s="1" t="s">
        <v>22</v>
      </c>
      <c r="F168" s="1" t="s">
        <v>22</v>
      </c>
      <c r="G168" s="1" t="s">
        <v>22</v>
      </c>
      <c r="H168" s="1" t="s">
        <v>22</v>
      </c>
      <c r="I168" s="1" t="s">
        <v>570</v>
      </c>
      <c r="J168" s="1" t="s">
        <v>1493</v>
      </c>
      <c r="K168" s="1" t="s">
        <v>416</v>
      </c>
      <c r="L168" s="1" t="s">
        <v>266</v>
      </c>
      <c r="M168" s="1" t="s">
        <v>46</v>
      </c>
      <c r="N168" s="1" t="s">
        <v>525</v>
      </c>
      <c r="O168" s="15">
        <v>12000000</v>
      </c>
      <c r="P168" s="1" t="s">
        <v>526</v>
      </c>
      <c r="Q168" s="32" t="s">
        <v>27</v>
      </c>
      <c r="R168" s="32" t="s">
        <v>27</v>
      </c>
      <c r="S168" s="45">
        <v>34</v>
      </c>
      <c r="T168" s="66" t="str" cm="1">
        <f t="array" ref="T168">_xlfn.IFS(S168&gt;34,"Top Priority",S168&gt;27,"Strong Strategic Fit",S168&gt;17,"Moderate Priority", S168&lt;18,"Low Priority")</f>
        <v>Strong Strategic Fit</v>
      </c>
    </row>
    <row r="169" spans="1:20" ht="63">
      <c r="A169" s="34" t="s">
        <v>2121</v>
      </c>
      <c r="B169" s="1" t="s">
        <v>1001</v>
      </c>
      <c r="C169" s="1" t="s">
        <v>1002</v>
      </c>
      <c r="D169" s="1" t="s">
        <v>1003</v>
      </c>
      <c r="E169" s="1" t="s">
        <v>22</v>
      </c>
      <c r="F169" s="1" t="s">
        <v>22</v>
      </c>
      <c r="G169" s="1" t="s">
        <v>22</v>
      </c>
      <c r="H169" s="1" t="s">
        <v>22</v>
      </c>
      <c r="I169" s="1" t="s">
        <v>1004</v>
      </c>
      <c r="J169" s="1" t="s">
        <v>574</v>
      </c>
      <c r="K169" s="1" t="s">
        <v>636</v>
      </c>
      <c r="L169" s="1" t="s">
        <v>149</v>
      </c>
      <c r="M169" s="1" t="s">
        <v>46</v>
      </c>
      <c r="N169" s="1" t="s">
        <v>657</v>
      </c>
      <c r="O169" s="15">
        <v>1800000</v>
      </c>
      <c r="P169" s="1" t="s">
        <v>1000</v>
      </c>
      <c r="Q169" s="32" t="s">
        <v>27</v>
      </c>
      <c r="R169" s="32" t="s">
        <v>27</v>
      </c>
      <c r="S169" s="45">
        <v>34</v>
      </c>
      <c r="T169" s="66" t="str" cm="1">
        <f t="array" ref="T169">_xlfn.IFS(S169&gt;34,"Top Priority",S169&gt;27,"Strong Strategic Fit",S169&gt;17,"Moderate Priority", S169&lt;18,"Low Priority")</f>
        <v>Strong Strategic Fit</v>
      </c>
    </row>
    <row r="170" spans="1:20" ht="79.2">
      <c r="A170" s="34" t="s">
        <v>2122</v>
      </c>
      <c r="B170" s="14" t="s">
        <v>1913</v>
      </c>
      <c r="C170" s="1" t="s">
        <v>643</v>
      </c>
      <c r="D170" s="1" t="s">
        <v>644</v>
      </c>
      <c r="E170" s="1" t="s">
        <v>22</v>
      </c>
      <c r="F170" s="1" t="s">
        <v>22</v>
      </c>
      <c r="G170" s="1" t="s">
        <v>22</v>
      </c>
      <c r="H170" s="1" t="s">
        <v>22</v>
      </c>
      <c r="I170" s="1" t="s">
        <v>645</v>
      </c>
      <c r="J170" s="1" t="s">
        <v>574</v>
      </c>
      <c r="K170" s="1" t="s">
        <v>636</v>
      </c>
      <c r="L170" s="1" t="s">
        <v>637</v>
      </c>
      <c r="M170" s="1" t="s">
        <v>46</v>
      </c>
      <c r="N170" s="1" t="s">
        <v>646</v>
      </c>
      <c r="O170" s="15">
        <v>60000000</v>
      </c>
      <c r="P170" s="1" t="s">
        <v>647</v>
      </c>
      <c r="Q170" s="32" t="s">
        <v>27</v>
      </c>
      <c r="R170" s="32" t="s">
        <v>27</v>
      </c>
      <c r="S170" s="45">
        <v>34</v>
      </c>
      <c r="T170" s="66" t="str" cm="1">
        <f t="array" ref="T170">_xlfn.IFS(S170&gt;34,"Top Priority",S170&gt;27,"Strong Strategic Fit",S170&gt;17,"Moderate Priority", S170&lt;18,"Low Priority")</f>
        <v>Strong Strategic Fit</v>
      </c>
    </row>
    <row r="171" spans="1:20" ht="66">
      <c r="A171" s="34" t="s">
        <v>2123</v>
      </c>
      <c r="B171" s="16" t="s">
        <v>1416</v>
      </c>
      <c r="C171" s="1" t="s">
        <v>1660</v>
      </c>
      <c r="D171" s="1" t="s">
        <v>1659</v>
      </c>
      <c r="E171" s="1" t="s">
        <v>22</v>
      </c>
      <c r="F171" s="1" t="s">
        <v>22</v>
      </c>
      <c r="G171" s="1" t="s">
        <v>22</v>
      </c>
      <c r="H171" s="1" t="s">
        <v>22</v>
      </c>
      <c r="I171" s="1" t="s">
        <v>1661</v>
      </c>
      <c r="J171" s="1" t="s">
        <v>1496</v>
      </c>
      <c r="K171" s="25" t="s">
        <v>2339</v>
      </c>
      <c r="L171" s="16" t="s">
        <v>24</v>
      </c>
      <c r="M171" s="16" t="s">
        <v>123</v>
      </c>
      <c r="N171" s="1" t="s">
        <v>24</v>
      </c>
      <c r="O171" s="33" t="s">
        <v>1415</v>
      </c>
      <c r="P171" s="1" t="s">
        <v>3461</v>
      </c>
      <c r="Q171" s="32" t="s">
        <v>27</v>
      </c>
      <c r="R171" s="32" t="s">
        <v>61</v>
      </c>
      <c r="S171" s="45">
        <v>34</v>
      </c>
      <c r="T171" s="66" t="str" cm="1">
        <f t="array" ref="T171">_xlfn.IFS(S171&gt;34,"Top Priority",S171&gt;27,"Strong Strategic Fit",S171&gt;17,"Moderate Priority", S171&lt;18,"Low Priority")</f>
        <v>Strong Strategic Fit</v>
      </c>
    </row>
    <row r="172" spans="1:20" ht="66">
      <c r="A172" s="34" t="s">
        <v>2124</v>
      </c>
      <c r="B172" s="14" t="s">
        <v>1800</v>
      </c>
      <c r="C172" s="1" t="s">
        <v>1494</v>
      </c>
      <c r="D172" s="1" t="s">
        <v>1801</v>
      </c>
      <c r="E172" s="1" t="s">
        <v>22</v>
      </c>
      <c r="F172" s="1" t="s">
        <v>22</v>
      </c>
      <c r="G172" s="1" t="s">
        <v>22</v>
      </c>
      <c r="H172" s="1" t="s">
        <v>22</v>
      </c>
      <c r="I172" s="1" t="s">
        <v>1802</v>
      </c>
      <c r="J172" s="1" t="s">
        <v>1493</v>
      </c>
      <c r="K172" s="1" t="s">
        <v>416</v>
      </c>
      <c r="L172" s="1" t="s">
        <v>419</v>
      </c>
      <c r="M172" s="1" t="s">
        <v>46</v>
      </c>
      <c r="N172" s="1" t="s">
        <v>420</v>
      </c>
      <c r="O172" s="15">
        <v>10850000</v>
      </c>
      <c r="P172" s="1" t="s">
        <v>421</v>
      </c>
      <c r="Q172" s="32" t="s">
        <v>27</v>
      </c>
      <c r="R172" s="32" t="s">
        <v>27</v>
      </c>
      <c r="S172" s="45">
        <v>34</v>
      </c>
      <c r="T172" s="66" t="str" cm="1">
        <f t="array" ref="T172">_xlfn.IFS(S172&gt;34,"Top Priority",S172&gt;27,"Strong Strategic Fit",S172&gt;17,"Moderate Priority", S172&lt;18,"Low Priority")</f>
        <v>Strong Strategic Fit</v>
      </c>
    </row>
    <row r="173" spans="1:20" ht="63">
      <c r="A173" s="34" t="s">
        <v>2125</v>
      </c>
      <c r="B173" s="1" t="s">
        <v>1079</v>
      </c>
      <c r="C173" s="1" t="s">
        <v>1080</v>
      </c>
      <c r="D173" s="1" t="s">
        <v>1081</v>
      </c>
      <c r="E173" s="1" t="s">
        <v>22</v>
      </c>
      <c r="F173" s="1" t="s">
        <v>22</v>
      </c>
      <c r="G173" s="1" t="s">
        <v>22</v>
      </c>
      <c r="H173" s="1" t="s">
        <v>22</v>
      </c>
      <c r="I173" s="1" t="s">
        <v>1059</v>
      </c>
      <c r="J173" s="1" t="s">
        <v>574</v>
      </c>
      <c r="K173" s="1" t="s">
        <v>416</v>
      </c>
      <c r="L173" s="1" t="s">
        <v>1034</v>
      </c>
      <c r="M173" s="1" t="s">
        <v>32</v>
      </c>
      <c r="N173" s="1" t="s">
        <v>24</v>
      </c>
      <c r="O173" s="15">
        <v>50000000</v>
      </c>
      <c r="P173" s="1" t="s">
        <v>3460</v>
      </c>
      <c r="Q173" s="32" t="s">
        <v>27</v>
      </c>
      <c r="R173" s="32" t="s">
        <v>61</v>
      </c>
      <c r="S173" s="45">
        <v>34</v>
      </c>
      <c r="T173" s="66" t="str" cm="1">
        <f t="array" ref="T173">_xlfn.IFS(S173&gt;34,"Top Priority",S173&gt;27,"Strong Strategic Fit",S173&gt;17,"Moderate Priority", S173&lt;18,"Low Priority")</f>
        <v>Strong Strategic Fit</v>
      </c>
    </row>
    <row r="174" spans="1:20" ht="63">
      <c r="A174" s="34" t="s">
        <v>2126</v>
      </c>
      <c r="B174" s="1" t="s">
        <v>908</v>
      </c>
      <c r="C174" s="1" t="s">
        <v>909</v>
      </c>
      <c r="D174" s="1" t="s">
        <v>910</v>
      </c>
      <c r="E174" s="1" t="s">
        <v>22</v>
      </c>
      <c r="F174" s="1" t="s">
        <v>22</v>
      </c>
      <c r="G174" s="1" t="s">
        <v>22</v>
      </c>
      <c r="H174" s="1" t="s">
        <v>22</v>
      </c>
      <c r="I174" s="1" t="s">
        <v>911</v>
      </c>
      <c r="J174" s="1" t="s">
        <v>1493</v>
      </c>
      <c r="K174" s="1" t="s">
        <v>416</v>
      </c>
      <c r="L174" s="1" t="s">
        <v>907</v>
      </c>
      <c r="M174" s="1" t="s">
        <v>32</v>
      </c>
      <c r="N174" s="1" t="s">
        <v>833</v>
      </c>
      <c r="O174" s="15">
        <v>1319800</v>
      </c>
      <c r="P174" s="1" t="s">
        <v>546</v>
      </c>
      <c r="Q174" s="32" t="s">
        <v>27</v>
      </c>
      <c r="R174" s="32" t="s">
        <v>61</v>
      </c>
      <c r="S174" s="45">
        <v>34</v>
      </c>
      <c r="T174" s="66" t="str" cm="1">
        <f t="array" ref="T174">_xlfn.IFS(S174&gt;34,"Top Priority",S174&gt;27,"Strong Strategic Fit",S174&gt;17,"Moderate Priority", S174&lt;18,"Low Priority")</f>
        <v>Strong Strategic Fit</v>
      </c>
    </row>
    <row r="175" spans="1:20" ht="66">
      <c r="A175" s="34" t="s">
        <v>2127</v>
      </c>
      <c r="B175" s="47" t="s">
        <v>2434</v>
      </c>
      <c r="C175" s="48" t="s">
        <v>2439</v>
      </c>
      <c r="D175" s="38" t="s">
        <v>2599</v>
      </c>
      <c r="E175" s="1" t="s">
        <v>22</v>
      </c>
      <c r="F175" s="1" t="s">
        <v>22</v>
      </c>
      <c r="G175" s="1" t="s">
        <v>22</v>
      </c>
      <c r="H175" s="1" t="s">
        <v>22</v>
      </c>
      <c r="I175" s="46" t="s">
        <v>2422</v>
      </c>
      <c r="J175" s="1" t="s">
        <v>1502</v>
      </c>
      <c r="K175" s="1" t="s">
        <v>416</v>
      </c>
      <c r="L175" s="46" t="s">
        <v>2418</v>
      </c>
      <c r="M175" s="1" t="s">
        <v>46</v>
      </c>
      <c r="N175" s="1" t="s">
        <v>24</v>
      </c>
      <c r="O175" s="15">
        <v>2000000</v>
      </c>
      <c r="P175" s="1" t="s">
        <v>2392</v>
      </c>
      <c r="Q175" s="32" t="s">
        <v>27</v>
      </c>
      <c r="R175" s="32" t="s">
        <v>61</v>
      </c>
      <c r="S175" s="44">
        <v>34</v>
      </c>
      <c r="T175" s="66" t="str" cm="1">
        <f t="array" ref="T175">_xlfn.IFS(S175&gt;34,"Top Priority",S175&gt;27,"Strong Strategic Fit",S175&gt;17,"Moderate Priority", S175&lt;18,"Low Priority")</f>
        <v>Strong Strategic Fit</v>
      </c>
    </row>
    <row r="176" spans="1:20" ht="66">
      <c r="A176" s="34" t="s">
        <v>2128</v>
      </c>
      <c r="B176" s="47" t="s">
        <v>2435</v>
      </c>
      <c r="C176" s="48" t="s">
        <v>2440</v>
      </c>
      <c r="D176" s="38" t="s">
        <v>2600</v>
      </c>
      <c r="E176" s="1" t="s">
        <v>22</v>
      </c>
      <c r="F176" s="1" t="s">
        <v>22</v>
      </c>
      <c r="G176" s="1" t="s">
        <v>22</v>
      </c>
      <c r="H176" s="1" t="s">
        <v>22</v>
      </c>
      <c r="I176" s="46" t="s">
        <v>2422</v>
      </c>
      <c r="J176" s="1" t="s">
        <v>1502</v>
      </c>
      <c r="K176" s="1" t="s">
        <v>416</v>
      </c>
      <c r="L176" s="46" t="s">
        <v>2418</v>
      </c>
      <c r="M176" s="1" t="s">
        <v>46</v>
      </c>
      <c r="N176" s="1" t="s">
        <v>24</v>
      </c>
      <c r="O176" s="15">
        <v>2000000</v>
      </c>
      <c r="P176" s="1" t="s">
        <v>2392</v>
      </c>
      <c r="Q176" s="32" t="s">
        <v>27</v>
      </c>
      <c r="R176" s="32" t="s">
        <v>61</v>
      </c>
      <c r="S176" s="44">
        <v>34</v>
      </c>
      <c r="T176" s="66" t="str" cm="1">
        <f t="array" ref="T176">_xlfn.IFS(S176&gt;34,"Top Priority",S176&gt;27,"Strong Strategic Fit",S176&gt;17,"Moderate Priority", S176&lt;18,"Low Priority")</f>
        <v>Strong Strategic Fit</v>
      </c>
    </row>
    <row r="177" spans="1:20" ht="66">
      <c r="A177" s="34" t="s">
        <v>2129</v>
      </c>
      <c r="B177" s="47" t="s">
        <v>2436</v>
      </c>
      <c r="C177" s="48" t="s">
        <v>2441</v>
      </c>
      <c r="D177" s="38" t="s">
        <v>2601</v>
      </c>
      <c r="E177" s="1" t="s">
        <v>22</v>
      </c>
      <c r="F177" s="1" t="s">
        <v>22</v>
      </c>
      <c r="G177" s="1" t="s">
        <v>22</v>
      </c>
      <c r="H177" s="1" t="s">
        <v>22</v>
      </c>
      <c r="I177" s="46" t="s">
        <v>2422</v>
      </c>
      <c r="J177" s="1" t="s">
        <v>1502</v>
      </c>
      <c r="K177" s="1" t="s">
        <v>416</v>
      </c>
      <c r="L177" s="46" t="s">
        <v>2418</v>
      </c>
      <c r="M177" s="1" t="s">
        <v>46</v>
      </c>
      <c r="N177" s="1" t="s">
        <v>24</v>
      </c>
      <c r="O177" s="15">
        <v>500000</v>
      </c>
      <c r="P177" s="1" t="s">
        <v>2392</v>
      </c>
      <c r="Q177" s="32" t="s">
        <v>27</v>
      </c>
      <c r="R177" s="32" t="s">
        <v>61</v>
      </c>
      <c r="S177" s="44">
        <v>34</v>
      </c>
      <c r="T177" s="66" t="str" cm="1">
        <f t="array" ref="T177">_xlfn.IFS(S177&gt;34,"Top Priority",S177&gt;27,"Strong Strategic Fit",S177&gt;17,"Moderate Priority", S177&lt;18,"Low Priority")</f>
        <v>Strong Strategic Fit</v>
      </c>
    </row>
    <row r="178" spans="1:20" ht="63">
      <c r="A178" s="34" t="s">
        <v>2130</v>
      </c>
      <c r="B178" s="46" t="s">
        <v>2451</v>
      </c>
      <c r="C178" s="46" t="s">
        <v>2478</v>
      </c>
      <c r="D178" s="38" t="s">
        <v>2608</v>
      </c>
      <c r="E178" s="1" t="s">
        <v>22</v>
      </c>
      <c r="F178" s="1" t="s">
        <v>22</v>
      </c>
      <c r="G178" s="1" t="s">
        <v>22</v>
      </c>
      <c r="H178" s="1" t="s">
        <v>22</v>
      </c>
      <c r="I178" s="46" t="s">
        <v>2473</v>
      </c>
      <c r="J178" s="1" t="s">
        <v>1466</v>
      </c>
      <c r="K178" s="25" t="s">
        <v>2339</v>
      </c>
      <c r="L178" s="46" t="s">
        <v>24</v>
      </c>
      <c r="M178" s="1" t="s">
        <v>46</v>
      </c>
      <c r="N178" s="1" t="s">
        <v>24</v>
      </c>
      <c r="O178" s="15">
        <v>20000000</v>
      </c>
      <c r="P178" s="1" t="s">
        <v>2392</v>
      </c>
      <c r="Q178" s="32" t="s">
        <v>27</v>
      </c>
      <c r="R178" s="32" t="s">
        <v>61</v>
      </c>
      <c r="S178" s="44">
        <v>34</v>
      </c>
      <c r="T178" s="66" t="str" cm="1">
        <f t="array" ref="T178">_xlfn.IFS(S178&gt;34,"Top Priority",S178&gt;27,"Strong Strategic Fit",S178&gt;17,"Moderate Priority", S178&lt;18,"Low Priority")</f>
        <v>Strong Strategic Fit</v>
      </c>
    </row>
    <row r="179" spans="1:20" ht="63">
      <c r="A179" s="34" t="s">
        <v>2131</v>
      </c>
      <c r="B179" s="46" t="s">
        <v>2465</v>
      </c>
      <c r="C179" s="46" t="s">
        <v>2492</v>
      </c>
      <c r="D179" s="38" t="s">
        <v>2622</v>
      </c>
      <c r="E179" s="1" t="s">
        <v>22</v>
      </c>
      <c r="F179" s="1" t="s">
        <v>22</v>
      </c>
      <c r="G179" s="1" t="s">
        <v>22</v>
      </c>
      <c r="H179" s="1" t="s">
        <v>22</v>
      </c>
      <c r="I179" s="46" t="s">
        <v>2473</v>
      </c>
      <c r="J179" s="1" t="s">
        <v>1466</v>
      </c>
      <c r="K179" s="25" t="s">
        <v>2339</v>
      </c>
      <c r="L179" s="46" t="s">
        <v>24</v>
      </c>
      <c r="M179" s="1" t="s">
        <v>46</v>
      </c>
      <c r="N179" s="1" t="s">
        <v>24</v>
      </c>
      <c r="O179" s="15">
        <v>26580770</v>
      </c>
      <c r="P179" s="1" t="s">
        <v>2392</v>
      </c>
      <c r="Q179" s="32" t="s">
        <v>27</v>
      </c>
      <c r="R179" s="32" t="s">
        <v>61</v>
      </c>
      <c r="S179" s="44">
        <v>34</v>
      </c>
      <c r="T179" s="66" t="str" cm="1">
        <f t="array" ref="T179">_xlfn.IFS(S179&gt;34,"Top Priority",S179&gt;27,"Strong Strategic Fit",S179&gt;17,"Moderate Priority", S179&lt;18,"Low Priority")</f>
        <v>Strong Strategic Fit</v>
      </c>
    </row>
    <row r="180" spans="1:20" ht="63">
      <c r="A180" s="34" t="s">
        <v>2132</v>
      </c>
      <c r="B180" s="46" t="s">
        <v>2466</v>
      </c>
      <c r="C180" s="46" t="s">
        <v>2493</v>
      </c>
      <c r="D180" s="38" t="s">
        <v>2623</v>
      </c>
      <c r="E180" s="1" t="s">
        <v>22</v>
      </c>
      <c r="F180" s="1" t="s">
        <v>22</v>
      </c>
      <c r="G180" s="1" t="s">
        <v>22</v>
      </c>
      <c r="H180" s="1" t="s">
        <v>22</v>
      </c>
      <c r="I180" s="46" t="s">
        <v>2473</v>
      </c>
      <c r="J180" s="1" t="s">
        <v>1466</v>
      </c>
      <c r="K180" s="25" t="s">
        <v>2339</v>
      </c>
      <c r="L180" s="46" t="s">
        <v>24</v>
      </c>
      <c r="M180" s="1" t="s">
        <v>46</v>
      </c>
      <c r="N180" s="1" t="s">
        <v>24</v>
      </c>
      <c r="O180" s="15">
        <v>28229170</v>
      </c>
      <c r="P180" s="1" t="s">
        <v>2392</v>
      </c>
      <c r="Q180" s="32" t="s">
        <v>27</v>
      </c>
      <c r="R180" s="32" t="s">
        <v>61</v>
      </c>
      <c r="S180" s="44">
        <v>34</v>
      </c>
      <c r="T180" s="66" t="str" cm="1">
        <f t="array" ref="T180">_xlfn.IFS(S180&gt;34,"Top Priority",S180&gt;27,"Strong Strategic Fit",S180&gt;17,"Moderate Priority", S180&lt;18,"Low Priority")</f>
        <v>Strong Strategic Fit</v>
      </c>
    </row>
    <row r="181" spans="1:20" ht="63">
      <c r="A181" s="34" t="s">
        <v>2133</v>
      </c>
      <c r="B181" s="1" t="s">
        <v>1056</v>
      </c>
      <c r="C181" s="1" t="s">
        <v>1057</v>
      </c>
      <c r="D181" s="1" t="s">
        <v>1058</v>
      </c>
      <c r="E181" s="1" t="s">
        <v>22</v>
      </c>
      <c r="F181" s="1" t="s">
        <v>22</v>
      </c>
      <c r="G181" s="1" t="s">
        <v>22</v>
      </c>
      <c r="H181" s="1" t="s">
        <v>22</v>
      </c>
      <c r="I181" s="1" t="s">
        <v>1059</v>
      </c>
      <c r="J181" s="1" t="s">
        <v>574</v>
      </c>
      <c r="K181" s="1" t="s">
        <v>636</v>
      </c>
      <c r="L181" s="1" t="s">
        <v>149</v>
      </c>
      <c r="M181" s="1" t="s">
        <v>32</v>
      </c>
      <c r="N181" s="1" t="s">
        <v>24</v>
      </c>
      <c r="O181" s="15">
        <v>250000000</v>
      </c>
      <c r="P181" s="1" t="s">
        <v>3460</v>
      </c>
      <c r="Q181" s="32" t="s">
        <v>27</v>
      </c>
      <c r="R181" s="32" t="s">
        <v>61</v>
      </c>
      <c r="S181" s="45">
        <v>33</v>
      </c>
      <c r="T181" s="66" t="str" cm="1">
        <f t="array" ref="T181">_xlfn.IFS(S181&gt;34,"Top Priority",S181&gt;27,"Strong Strategic Fit",S181&gt;17,"Moderate Priority", S181&lt;18,"Low Priority")</f>
        <v>Strong Strategic Fit</v>
      </c>
    </row>
    <row r="182" spans="1:20" ht="63">
      <c r="A182" s="34" t="s">
        <v>2134</v>
      </c>
      <c r="B182" s="14" t="s">
        <v>1853</v>
      </c>
      <c r="C182" s="1" t="s">
        <v>1808</v>
      </c>
      <c r="D182" s="1" t="s">
        <v>463</v>
      </c>
      <c r="E182" s="1" t="s">
        <v>22</v>
      </c>
      <c r="F182" s="1" t="s">
        <v>22</v>
      </c>
      <c r="G182" s="1" t="s">
        <v>22</v>
      </c>
      <c r="H182" s="1" t="s">
        <v>22</v>
      </c>
      <c r="I182" s="1" t="s">
        <v>464</v>
      </c>
      <c r="J182" s="1" t="s">
        <v>1496</v>
      </c>
      <c r="K182" s="1" t="s">
        <v>416</v>
      </c>
      <c r="L182" s="1" t="s">
        <v>465</v>
      </c>
      <c r="M182" s="1" t="s">
        <v>32</v>
      </c>
      <c r="N182" s="1" t="s">
        <v>466</v>
      </c>
      <c r="O182" s="15">
        <v>43700000</v>
      </c>
      <c r="P182" s="1" t="s">
        <v>467</v>
      </c>
      <c r="Q182" s="32" t="s">
        <v>27</v>
      </c>
      <c r="R182" s="32" t="s">
        <v>61</v>
      </c>
      <c r="S182" s="45">
        <v>33</v>
      </c>
      <c r="T182" s="66" t="str" cm="1">
        <f t="array" ref="T182">_xlfn.IFS(S182&gt;34,"Top Priority",S182&gt;27,"Strong Strategic Fit",S182&gt;17,"Moderate Priority", S182&lt;18,"Low Priority")</f>
        <v>Strong Strategic Fit</v>
      </c>
    </row>
    <row r="183" spans="1:20" ht="79.2">
      <c r="A183" s="34" t="s">
        <v>2135</v>
      </c>
      <c r="B183" s="14" t="s">
        <v>1776</v>
      </c>
      <c r="C183" s="1" t="s">
        <v>1803</v>
      </c>
      <c r="D183" s="1" t="s">
        <v>439</v>
      </c>
      <c r="E183" s="1" t="s">
        <v>22</v>
      </c>
      <c r="F183" s="1" t="s">
        <v>22</v>
      </c>
      <c r="G183" s="1" t="s">
        <v>22</v>
      </c>
      <c r="H183" s="1" t="s">
        <v>22</v>
      </c>
      <c r="I183" s="1" t="s">
        <v>440</v>
      </c>
      <c r="J183" s="1" t="s">
        <v>1498</v>
      </c>
      <c r="K183" s="1" t="s">
        <v>416</v>
      </c>
      <c r="L183" s="1" t="s">
        <v>441</v>
      </c>
      <c r="M183" s="1" t="s">
        <v>32</v>
      </c>
      <c r="N183" s="1" t="s">
        <v>442</v>
      </c>
      <c r="O183" s="15">
        <v>109000000</v>
      </c>
      <c r="P183" s="1" t="s">
        <v>443</v>
      </c>
      <c r="Q183" s="32" t="s">
        <v>27</v>
      </c>
      <c r="R183" s="32" t="s">
        <v>61</v>
      </c>
      <c r="S183" s="45">
        <v>33</v>
      </c>
      <c r="T183" s="66" t="str" cm="1">
        <f t="array" ref="T183">_xlfn.IFS(S183&gt;34,"Top Priority",S183&gt;27,"Strong Strategic Fit",S183&gt;17,"Moderate Priority", S183&lt;18,"Low Priority")</f>
        <v>Strong Strategic Fit</v>
      </c>
    </row>
    <row r="184" spans="1:20" ht="66">
      <c r="A184" s="34" t="s">
        <v>2136</v>
      </c>
      <c r="B184" s="25" t="s">
        <v>353</v>
      </c>
      <c r="C184" s="25" t="s">
        <v>354</v>
      </c>
      <c r="D184" s="25" t="s">
        <v>355</v>
      </c>
      <c r="E184" s="1" t="s">
        <v>22</v>
      </c>
      <c r="F184" s="1" t="s">
        <v>22</v>
      </c>
      <c r="G184" s="1" t="s">
        <v>22</v>
      </c>
      <c r="H184" s="1" t="s">
        <v>22</v>
      </c>
      <c r="I184" s="25" t="s">
        <v>356</v>
      </c>
      <c r="J184" s="25" t="s">
        <v>1488</v>
      </c>
      <c r="K184" s="25" t="s">
        <v>2339</v>
      </c>
      <c r="L184" s="25" t="s">
        <v>357</v>
      </c>
      <c r="M184" s="16" t="s">
        <v>123</v>
      </c>
      <c r="N184" s="25" t="s">
        <v>24</v>
      </c>
      <c r="O184" s="26" t="s">
        <v>358</v>
      </c>
      <c r="P184" s="25" t="s">
        <v>359</v>
      </c>
      <c r="Q184" s="32" t="s">
        <v>27</v>
      </c>
      <c r="R184" s="32" t="s">
        <v>27</v>
      </c>
      <c r="S184" s="45">
        <v>33</v>
      </c>
      <c r="T184" s="66" t="str" cm="1">
        <f t="array" ref="T184">_xlfn.IFS(S184&gt;34,"Top Priority",S184&gt;27,"Strong Strategic Fit",S184&gt;17,"Moderate Priority", S184&lt;18,"Low Priority")</f>
        <v>Strong Strategic Fit</v>
      </c>
    </row>
    <row r="185" spans="1:20" ht="63">
      <c r="A185" s="34" t="s">
        <v>2137</v>
      </c>
      <c r="B185" s="28" t="s">
        <v>896</v>
      </c>
      <c r="C185" s="1" t="s">
        <v>897</v>
      </c>
      <c r="D185" s="1" t="s">
        <v>898</v>
      </c>
      <c r="E185" s="1" t="s">
        <v>22</v>
      </c>
      <c r="F185" s="1" t="s">
        <v>22</v>
      </c>
      <c r="G185" s="1" t="s">
        <v>22</v>
      </c>
      <c r="H185" s="1" t="s">
        <v>22</v>
      </c>
      <c r="I185" s="1" t="s">
        <v>899</v>
      </c>
      <c r="J185" s="1" t="s">
        <v>1493</v>
      </c>
      <c r="K185" s="1" t="s">
        <v>416</v>
      </c>
      <c r="L185" s="1" t="s">
        <v>894</v>
      </c>
      <c r="M185" s="1" t="s">
        <v>32</v>
      </c>
      <c r="N185" s="1" t="s">
        <v>895</v>
      </c>
      <c r="O185" s="15">
        <v>150000000</v>
      </c>
      <c r="P185" s="1" t="s">
        <v>546</v>
      </c>
      <c r="Q185" s="32" t="s">
        <v>27</v>
      </c>
      <c r="R185" s="32" t="s">
        <v>61</v>
      </c>
      <c r="S185" s="45">
        <v>33</v>
      </c>
      <c r="T185" s="66" t="str" cm="1">
        <f t="array" ref="T185">_xlfn.IFS(S185&gt;34,"Top Priority",S185&gt;27,"Strong Strategic Fit",S185&gt;17,"Moderate Priority", S185&lt;18,"Low Priority")</f>
        <v>Strong Strategic Fit</v>
      </c>
    </row>
    <row r="186" spans="1:20" ht="63">
      <c r="A186" s="34" t="s">
        <v>2138</v>
      </c>
      <c r="B186" s="28" t="s">
        <v>1096</v>
      </c>
      <c r="C186" s="1" t="s">
        <v>1097</v>
      </c>
      <c r="D186" s="1" t="s">
        <v>1098</v>
      </c>
      <c r="E186" s="1" t="s">
        <v>22</v>
      </c>
      <c r="F186" s="1" t="s">
        <v>22</v>
      </c>
      <c r="G186" s="1" t="s">
        <v>22</v>
      </c>
      <c r="H186" s="1" t="s">
        <v>22</v>
      </c>
      <c r="I186" s="1" t="s">
        <v>1099</v>
      </c>
      <c r="J186" s="1" t="s">
        <v>574</v>
      </c>
      <c r="K186" s="1" t="s">
        <v>1255</v>
      </c>
      <c r="L186" s="1" t="s">
        <v>1100</v>
      </c>
      <c r="M186" s="1" t="s">
        <v>32</v>
      </c>
      <c r="N186" s="1" t="s">
        <v>657</v>
      </c>
      <c r="O186" s="15">
        <v>60000000</v>
      </c>
      <c r="P186" s="1" t="s">
        <v>1000</v>
      </c>
      <c r="Q186" s="32" t="s">
        <v>27</v>
      </c>
      <c r="R186" s="32" t="s">
        <v>61</v>
      </c>
      <c r="S186" s="45">
        <v>33</v>
      </c>
      <c r="T186" s="66" t="str" cm="1">
        <f t="array" ref="T186">_xlfn.IFS(S186&gt;34,"Top Priority",S186&gt;27,"Strong Strategic Fit",S186&gt;17,"Moderate Priority", S186&lt;18,"Low Priority")</f>
        <v>Strong Strategic Fit</v>
      </c>
    </row>
    <row r="187" spans="1:20" ht="63">
      <c r="A187" s="34" t="s">
        <v>2139</v>
      </c>
      <c r="B187" s="1" t="s">
        <v>1082</v>
      </c>
      <c r="C187" s="1" t="s">
        <v>1083</v>
      </c>
      <c r="D187" s="1" t="s">
        <v>1084</v>
      </c>
      <c r="E187" s="1" t="s">
        <v>22</v>
      </c>
      <c r="F187" s="1" t="s">
        <v>22</v>
      </c>
      <c r="G187" s="1" t="s">
        <v>22</v>
      </c>
      <c r="H187" s="1" t="s">
        <v>22</v>
      </c>
      <c r="I187" s="1" t="s">
        <v>1085</v>
      </c>
      <c r="J187" s="1" t="s">
        <v>574</v>
      </c>
      <c r="K187" s="1" t="s">
        <v>1255</v>
      </c>
      <c r="L187" s="1" t="s">
        <v>1086</v>
      </c>
      <c r="M187" s="1" t="s">
        <v>32</v>
      </c>
      <c r="N187" s="1" t="s">
        <v>657</v>
      </c>
      <c r="O187" s="15">
        <v>60000000</v>
      </c>
      <c r="P187" s="1" t="s">
        <v>1000</v>
      </c>
      <c r="Q187" s="32" t="s">
        <v>27</v>
      </c>
      <c r="R187" s="32" t="s">
        <v>61</v>
      </c>
      <c r="S187" s="45">
        <v>33</v>
      </c>
      <c r="T187" s="66" t="str" cm="1">
        <f t="array" ref="T187">_xlfn.IFS(S187&gt;34,"Top Priority",S187&gt;27,"Strong Strategic Fit",S187&gt;17,"Moderate Priority", S187&lt;18,"Low Priority")</f>
        <v>Strong Strategic Fit</v>
      </c>
    </row>
    <row r="188" spans="1:20" ht="63">
      <c r="A188" s="34" t="s">
        <v>2140</v>
      </c>
      <c r="B188" s="14" t="s">
        <v>1869</v>
      </c>
      <c r="C188" s="1" t="s">
        <v>839</v>
      </c>
      <c r="D188" s="1" t="s">
        <v>840</v>
      </c>
      <c r="E188" s="1" t="s">
        <v>22</v>
      </c>
      <c r="F188" s="1" t="s">
        <v>22</v>
      </c>
      <c r="G188" s="1" t="s">
        <v>22</v>
      </c>
      <c r="H188" s="1" t="s">
        <v>22</v>
      </c>
      <c r="I188" s="1" t="s">
        <v>841</v>
      </c>
      <c r="J188" s="1" t="s">
        <v>1520</v>
      </c>
      <c r="K188" s="1" t="s">
        <v>416</v>
      </c>
      <c r="L188" s="1" t="s">
        <v>842</v>
      </c>
      <c r="M188" s="1" t="s">
        <v>32</v>
      </c>
      <c r="N188" s="1" t="s">
        <v>843</v>
      </c>
      <c r="O188" s="15">
        <v>1253324179</v>
      </c>
      <c r="P188" s="1" t="s">
        <v>844</v>
      </c>
      <c r="Q188" s="32" t="s">
        <v>27</v>
      </c>
      <c r="R188" s="32" t="s">
        <v>61</v>
      </c>
      <c r="S188" s="45">
        <v>33</v>
      </c>
      <c r="T188" s="66" t="str" cm="1">
        <f t="array" ref="T188">_xlfn.IFS(S188&gt;34,"Top Priority",S188&gt;27,"Strong Strategic Fit",S188&gt;17,"Moderate Priority", S188&lt;18,"Low Priority")</f>
        <v>Strong Strategic Fit</v>
      </c>
    </row>
    <row r="189" spans="1:20" ht="66">
      <c r="A189" s="34" t="s">
        <v>2141</v>
      </c>
      <c r="B189" s="28" t="s">
        <v>1890</v>
      </c>
      <c r="C189" s="1" t="s">
        <v>1824</v>
      </c>
      <c r="D189" s="1" t="s">
        <v>1825</v>
      </c>
      <c r="E189" s="1" t="s">
        <v>22</v>
      </c>
      <c r="F189" s="1" t="s">
        <v>22</v>
      </c>
      <c r="G189" s="1" t="s">
        <v>22</v>
      </c>
      <c r="H189" s="1" t="s">
        <v>22</v>
      </c>
      <c r="I189" s="1" t="s">
        <v>562</v>
      </c>
      <c r="J189" s="1" t="s">
        <v>1520</v>
      </c>
      <c r="K189" s="1" t="s">
        <v>416</v>
      </c>
      <c r="L189" s="1" t="s">
        <v>563</v>
      </c>
      <c r="M189" s="1" t="s">
        <v>32</v>
      </c>
      <c r="N189" s="1" t="s">
        <v>456</v>
      </c>
      <c r="O189" s="15">
        <v>3500000</v>
      </c>
      <c r="P189" s="1" t="s">
        <v>564</v>
      </c>
      <c r="Q189" s="32" t="s">
        <v>27</v>
      </c>
      <c r="R189" s="32" t="s">
        <v>61</v>
      </c>
      <c r="S189" s="45">
        <v>33</v>
      </c>
      <c r="T189" s="66" t="str" cm="1">
        <f t="array" ref="T189">_xlfn.IFS(S189&gt;34,"Top Priority",S189&gt;27,"Strong Strategic Fit",S189&gt;17,"Moderate Priority", S189&lt;18,"Low Priority")</f>
        <v>Strong Strategic Fit</v>
      </c>
    </row>
    <row r="190" spans="1:20" ht="63">
      <c r="A190" s="34" t="s">
        <v>2142</v>
      </c>
      <c r="B190" s="1" t="s">
        <v>1923</v>
      </c>
      <c r="C190" s="1" t="s">
        <v>700</v>
      </c>
      <c r="D190" s="1" t="s">
        <v>701</v>
      </c>
      <c r="E190" s="1" t="s">
        <v>22</v>
      </c>
      <c r="F190" s="1" t="s">
        <v>22</v>
      </c>
      <c r="G190" s="1" t="s">
        <v>22</v>
      </c>
      <c r="H190" s="1" t="s">
        <v>22</v>
      </c>
      <c r="I190" s="1" t="s">
        <v>702</v>
      </c>
      <c r="J190" s="1" t="s">
        <v>1508</v>
      </c>
      <c r="K190" s="1" t="s">
        <v>636</v>
      </c>
      <c r="L190" s="1" t="s">
        <v>671</v>
      </c>
      <c r="M190" s="1" t="s">
        <v>46</v>
      </c>
      <c r="N190" s="1" t="s">
        <v>694</v>
      </c>
      <c r="O190" s="15">
        <v>35770000</v>
      </c>
      <c r="P190" s="1" t="s">
        <v>699</v>
      </c>
      <c r="Q190" s="32" t="s">
        <v>27</v>
      </c>
      <c r="R190" s="32" t="s">
        <v>27</v>
      </c>
      <c r="S190" s="45">
        <v>33</v>
      </c>
      <c r="T190" s="66" t="str" cm="1">
        <f t="array" ref="T190">_xlfn.IFS(S190&gt;34,"Top Priority",S190&gt;27,"Strong Strategic Fit",S190&gt;17,"Moderate Priority", S190&lt;18,"Low Priority")</f>
        <v>Strong Strategic Fit</v>
      </c>
    </row>
    <row r="191" spans="1:20" ht="63">
      <c r="A191" s="34" t="s">
        <v>2143</v>
      </c>
      <c r="B191" s="1" t="s">
        <v>1042</v>
      </c>
      <c r="C191" s="1" t="s">
        <v>1015</v>
      </c>
      <c r="D191" s="1" t="s">
        <v>1043</v>
      </c>
      <c r="E191" s="1" t="s">
        <v>22</v>
      </c>
      <c r="F191" s="1" t="s">
        <v>22</v>
      </c>
      <c r="G191" s="1" t="s">
        <v>22</v>
      </c>
      <c r="H191" s="1" t="s">
        <v>22</v>
      </c>
      <c r="I191" s="1" t="s">
        <v>1044</v>
      </c>
      <c r="J191" s="1" t="s">
        <v>574</v>
      </c>
      <c r="K191" s="1" t="s">
        <v>416</v>
      </c>
      <c r="L191" s="1" t="s">
        <v>1045</v>
      </c>
      <c r="M191" s="1" t="s">
        <v>32</v>
      </c>
      <c r="N191" s="1" t="s">
        <v>657</v>
      </c>
      <c r="O191" s="15">
        <v>3600000</v>
      </c>
      <c r="P191" s="1" t="s">
        <v>1000</v>
      </c>
      <c r="Q191" s="32" t="s">
        <v>27</v>
      </c>
      <c r="R191" s="32" t="s">
        <v>61</v>
      </c>
      <c r="S191" s="45">
        <v>33</v>
      </c>
      <c r="T191" s="66" t="str" cm="1">
        <f t="array" ref="T191">_xlfn.IFS(S191&gt;34,"Top Priority",S191&gt;27,"Strong Strategic Fit",S191&gt;17,"Moderate Priority", S191&lt;18,"Low Priority")</f>
        <v>Strong Strategic Fit</v>
      </c>
    </row>
    <row r="192" spans="1:20" ht="63">
      <c r="A192" s="34" t="s">
        <v>2144</v>
      </c>
      <c r="B192" s="1" t="s">
        <v>1922</v>
      </c>
      <c r="C192" s="1" t="s">
        <v>749</v>
      </c>
      <c r="D192" s="1" t="s">
        <v>750</v>
      </c>
      <c r="E192" s="1" t="s">
        <v>22</v>
      </c>
      <c r="F192" s="1" t="s">
        <v>22</v>
      </c>
      <c r="G192" s="1" t="s">
        <v>22</v>
      </c>
      <c r="H192" s="1" t="s">
        <v>22</v>
      </c>
      <c r="I192" s="1" t="s">
        <v>751</v>
      </c>
      <c r="J192" s="1" t="s">
        <v>1508</v>
      </c>
      <c r="K192" s="1" t="s">
        <v>636</v>
      </c>
      <c r="L192" s="1" t="s">
        <v>671</v>
      </c>
      <c r="M192" s="1" t="s">
        <v>46</v>
      </c>
      <c r="N192" s="1" t="s">
        <v>694</v>
      </c>
      <c r="O192" s="15">
        <v>39200000</v>
      </c>
      <c r="P192" s="1" t="s">
        <v>699</v>
      </c>
      <c r="Q192" s="32" t="s">
        <v>27</v>
      </c>
      <c r="R192" s="32" t="s">
        <v>27</v>
      </c>
      <c r="S192" s="45">
        <v>33</v>
      </c>
      <c r="T192" s="66" t="str" cm="1">
        <f t="array" ref="T192">_xlfn.IFS(S192&gt;34,"Top Priority",S192&gt;27,"Strong Strategic Fit",S192&gt;17,"Moderate Priority", S192&lt;18,"Low Priority")</f>
        <v>Strong Strategic Fit</v>
      </c>
    </row>
    <row r="193" spans="1:20" ht="63">
      <c r="A193" s="34" t="s">
        <v>2145</v>
      </c>
      <c r="B193" s="1" t="s">
        <v>1027</v>
      </c>
      <c r="C193" s="1" t="s">
        <v>1019</v>
      </c>
      <c r="D193" s="1" t="s">
        <v>1028</v>
      </c>
      <c r="E193" s="1" t="s">
        <v>22</v>
      </c>
      <c r="F193" s="1" t="s">
        <v>22</v>
      </c>
      <c r="G193" s="1" t="s">
        <v>22</v>
      </c>
      <c r="H193" s="1" t="s">
        <v>22</v>
      </c>
      <c r="I193" s="1" t="s">
        <v>1008</v>
      </c>
      <c r="J193" s="1" t="s">
        <v>574</v>
      </c>
      <c r="K193" s="1" t="s">
        <v>416</v>
      </c>
      <c r="L193" s="1" t="s">
        <v>1029</v>
      </c>
      <c r="M193" s="1" t="s">
        <v>32</v>
      </c>
      <c r="N193" s="1" t="s">
        <v>657</v>
      </c>
      <c r="O193" s="15">
        <v>3375000</v>
      </c>
      <c r="P193" s="1" t="s">
        <v>1000</v>
      </c>
      <c r="Q193" s="32" t="s">
        <v>27</v>
      </c>
      <c r="R193" s="32" t="s">
        <v>61</v>
      </c>
      <c r="S193" s="45">
        <v>33</v>
      </c>
      <c r="T193" s="66" t="str" cm="1">
        <f t="array" ref="T193">_xlfn.IFS(S193&gt;34,"Top Priority",S193&gt;27,"Strong Strategic Fit",S193&gt;17,"Moderate Priority", S193&lt;18,"Low Priority")</f>
        <v>Strong Strategic Fit</v>
      </c>
    </row>
    <row r="194" spans="1:20" ht="63">
      <c r="A194" s="34" t="s">
        <v>2146</v>
      </c>
      <c r="B194" s="14" t="s">
        <v>1909</v>
      </c>
      <c r="C194" s="1" t="s">
        <v>624</v>
      </c>
      <c r="D194" s="1" t="s">
        <v>1834</v>
      </c>
      <c r="E194" s="1" t="s">
        <v>22</v>
      </c>
      <c r="F194" s="1" t="s">
        <v>22</v>
      </c>
      <c r="G194" s="1" t="s">
        <v>22</v>
      </c>
      <c r="H194" s="1" t="s">
        <v>22</v>
      </c>
      <c r="I194" s="1" t="s">
        <v>625</v>
      </c>
      <c r="J194" s="1" t="s">
        <v>1493</v>
      </c>
      <c r="K194" s="1" t="s">
        <v>416</v>
      </c>
      <c r="L194" s="1" t="s">
        <v>626</v>
      </c>
      <c r="M194" s="1" t="s">
        <v>32</v>
      </c>
      <c r="N194" s="1" t="s">
        <v>605</v>
      </c>
      <c r="O194" s="15">
        <v>57821623</v>
      </c>
      <c r="P194" s="1" t="s">
        <v>606</v>
      </c>
      <c r="Q194" s="32" t="s">
        <v>27</v>
      </c>
      <c r="R194" s="32" t="s">
        <v>61</v>
      </c>
      <c r="S194" s="45">
        <v>33</v>
      </c>
      <c r="T194" s="66" t="str" cm="1">
        <f t="array" ref="T194">_xlfn.IFS(S194&gt;34,"Top Priority",S194&gt;27,"Strong Strategic Fit",S194&gt;17,"Moderate Priority", S194&lt;18,"Low Priority")</f>
        <v>Strong Strategic Fit</v>
      </c>
    </row>
    <row r="195" spans="1:20" ht="63">
      <c r="A195" s="34" t="s">
        <v>2147</v>
      </c>
      <c r="B195" s="28" t="s">
        <v>948</v>
      </c>
      <c r="C195" s="1" t="s">
        <v>949</v>
      </c>
      <c r="D195" s="1" t="s">
        <v>950</v>
      </c>
      <c r="E195" s="1" t="s">
        <v>22</v>
      </c>
      <c r="F195" s="1" t="s">
        <v>22</v>
      </c>
      <c r="G195" s="1" t="s">
        <v>22</v>
      </c>
      <c r="H195" s="1" t="s">
        <v>22</v>
      </c>
      <c r="I195" s="1" t="s">
        <v>951</v>
      </c>
      <c r="J195" s="1" t="s">
        <v>574</v>
      </c>
      <c r="K195" s="1" t="s">
        <v>416</v>
      </c>
      <c r="L195" s="1" t="s">
        <v>162</v>
      </c>
      <c r="M195" s="1" t="s">
        <v>32</v>
      </c>
      <c r="N195" s="1" t="s">
        <v>657</v>
      </c>
      <c r="O195" s="15">
        <v>40000000</v>
      </c>
      <c r="P195" s="1" t="s">
        <v>952</v>
      </c>
      <c r="Q195" s="32" t="s">
        <v>27</v>
      </c>
      <c r="R195" s="32" t="s">
        <v>61</v>
      </c>
      <c r="S195" s="45">
        <v>33</v>
      </c>
      <c r="T195" s="66" t="str" cm="1">
        <f t="array" ref="T195">_xlfn.IFS(S195&gt;34,"Top Priority",S195&gt;27,"Strong Strategic Fit",S195&gt;17,"Moderate Priority", S195&lt;18,"Low Priority")</f>
        <v>Strong Strategic Fit</v>
      </c>
    </row>
    <row r="196" spans="1:20" ht="79.2">
      <c r="A196" s="34" t="s">
        <v>2148</v>
      </c>
      <c r="B196" s="14" t="s">
        <v>1864</v>
      </c>
      <c r="C196" s="1" t="s">
        <v>511</v>
      </c>
      <c r="D196" s="1" t="s">
        <v>512</v>
      </c>
      <c r="E196" s="1" t="s">
        <v>22</v>
      </c>
      <c r="F196" s="1" t="s">
        <v>22</v>
      </c>
      <c r="G196" s="1" t="s">
        <v>22</v>
      </c>
      <c r="H196" s="1" t="s">
        <v>22</v>
      </c>
      <c r="I196" s="1" t="s">
        <v>513</v>
      </c>
      <c r="J196" s="1" t="s">
        <v>1507</v>
      </c>
      <c r="K196" s="1" t="s">
        <v>416</v>
      </c>
      <c r="L196" s="1" t="s">
        <v>514</v>
      </c>
      <c r="M196" s="1" t="s">
        <v>32</v>
      </c>
      <c r="N196" s="1" t="s">
        <v>461</v>
      </c>
      <c r="O196" s="15">
        <v>35000000</v>
      </c>
      <c r="P196" s="1" t="s">
        <v>1812</v>
      </c>
      <c r="Q196" s="32" t="s">
        <v>27</v>
      </c>
      <c r="R196" s="32" t="s">
        <v>61</v>
      </c>
      <c r="S196" s="45">
        <v>33</v>
      </c>
      <c r="T196" s="66" t="str" cm="1">
        <f t="array" ref="T196">_xlfn.IFS(S196&gt;34,"Top Priority",S196&gt;27,"Strong Strategic Fit",S196&gt;17,"Moderate Priority", S196&lt;18,"Low Priority")</f>
        <v>Strong Strategic Fit</v>
      </c>
    </row>
    <row r="197" spans="1:20" ht="63">
      <c r="A197" s="34" t="s">
        <v>2149</v>
      </c>
      <c r="B197" s="1" t="s">
        <v>1916</v>
      </c>
      <c r="C197" s="1" t="s">
        <v>659</v>
      </c>
      <c r="D197" s="1" t="s">
        <v>660</v>
      </c>
      <c r="E197" s="1" t="s">
        <v>22</v>
      </c>
      <c r="F197" s="1" t="s">
        <v>22</v>
      </c>
      <c r="G197" s="1" t="s">
        <v>22</v>
      </c>
      <c r="H197" s="1" t="s">
        <v>22</v>
      </c>
      <c r="I197" s="1" t="s">
        <v>661</v>
      </c>
      <c r="J197" s="1" t="s">
        <v>1493</v>
      </c>
      <c r="K197" s="1" t="s">
        <v>636</v>
      </c>
      <c r="L197" s="1" t="s">
        <v>149</v>
      </c>
      <c r="M197" s="1" t="s">
        <v>46</v>
      </c>
      <c r="N197" s="1" t="s">
        <v>605</v>
      </c>
      <c r="O197" s="15">
        <v>131938901</v>
      </c>
      <c r="P197" s="1" t="s">
        <v>606</v>
      </c>
      <c r="Q197" s="32" t="s">
        <v>27</v>
      </c>
      <c r="R197" s="32" t="s">
        <v>27</v>
      </c>
      <c r="S197" s="45">
        <v>33</v>
      </c>
      <c r="T197" s="66" t="str" cm="1">
        <f t="array" ref="T197">_xlfn.IFS(S197&gt;34,"Top Priority",S197&gt;27,"Strong Strategic Fit",S197&gt;17,"Moderate Priority", S197&lt;18,"Low Priority")</f>
        <v>Strong Strategic Fit</v>
      </c>
    </row>
    <row r="198" spans="1:20" ht="79.2">
      <c r="A198" s="34" t="s">
        <v>2150</v>
      </c>
      <c r="B198" s="46" t="s">
        <v>2384</v>
      </c>
      <c r="C198" s="46" t="s">
        <v>2388</v>
      </c>
      <c r="D198" s="39" t="s">
        <v>2563</v>
      </c>
      <c r="E198" s="1" t="s">
        <v>22</v>
      </c>
      <c r="F198" s="1" t="s">
        <v>22</v>
      </c>
      <c r="G198" s="1" t="s">
        <v>22</v>
      </c>
      <c r="H198" s="1" t="s">
        <v>22</v>
      </c>
      <c r="I198" s="46" t="s">
        <v>2391</v>
      </c>
      <c r="J198" s="1" t="s">
        <v>1485</v>
      </c>
      <c r="K198" s="1" t="s">
        <v>2339</v>
      </c>
      <c r="L198" s="46" t="s">
        <v>2389</v>
      </c>
      <c r="M198" s="1" t="s">
        <v>46</v>
      </c>
      <c r="N198" s="1" t="s">
        <v>24</v>
      </c>
      <c r="O198" s="15">
        <v>10000000</v>
      </c>
      <c r="P198" s="1" t="s">
        <v>2392</v>
      </c>
      <c r="Q198" s="32" t="s">
        <v>27</v>
      </c>
      <c r="R198" s="32" t="s">
        <v>61</v>
      </c>
      <c r="S198" s="45">
        <v>33</v>
      </c>
      <c r="T198" s="66" t="str" cm="1">
        <f t="array" ref="T198">_xlfn.IFS(S198&gt;34,"Top Priority",S198&gt;27,"Strong Strategic Fit",S198&gt;17,"Moderate Priority", S198&lt;18,"Low Priority")</f>
        <v>Strong Strategic Fit</v>
      </c>
    </row>
    <row r="199" spans="1:20" ht="63">
      <c r="A199" s="34" t="s">
        <v>2151</v>
      </c>
      <c r="B199" s="46" t="s">
        <v>2458</v>
      </c>
      <c r="C199" s="46" t="s">
        <v>2485</v>
      </c>
      <c r="D199" s="38" t="s">
        <v>2615</v>
      </c>
      <c r="E199" s="1" t="s">
        <v>22</v>
      </c>
      <c r="F199" s="1" t="s">
        <v>22</v>
      </c>
      <c r="G199" s="1" t="s">
        <v>22</v>
      </c>
      <c r="H199" s="1" t="s">
        <v>22</v>
      </c>
      <c r="I199" s="46" t="s">
        <v>2474</v>
      </c>
      <c r="J199" s="1" t="s">
        <v>1466</v>
      </c>
      <c r="K199" s="25" t="s">
        <v>2339</v>
      </c>
      <c r="L199" s="46" t="s">
        <v>24</v>
      </c>
      <c r="M199" s="1" t="s">
        <v>46</v>
      </c>
      <c r="N199" s="1" t="s">
        <v>24</v>
      </c>
      <c r="O199" s="15">
        <v>3500000</v>
      </c>
      <c r="P199" s="1" t="s">
        <v>2392</v>
      </c>
      <c r="Q199" s="32" t="s">
        <v>27</v>
      </c>
      <c r="R199" s="32" t="s">
        <v>61</v>
      </c>
      <c r="S199" s="44">
        <v>33</v>
      </c>
      <c r="T199" s="66" t="str" cm="1">
        <f t="array" ref="T199">_xlfn.IFS(S199&gt;34,"Top Priority",S199&gt;27,"Strong Strategic Fit",S199&gt;17,"Moderate Priority", S199&lt;18,"Low Priority")</f>
        <v>Strong Strategic Fit</v>
      </c>
    </row>
    <row r="200" spans="1:20" ht="63">
      <c r="A200" s="34" t="s">
        <v>2152</v>
      </c>
      <c r="B200" s="46" t="s">
        <v>2501</v>
      </c>
      <c r="C200" s="46" t="s">
        <v>2533</v>
      </c>
      <c r="D200" s="38" t="s">
        <v>2630</v>
      </c>
      <c r="E200" s="1" t="s">
        <v>22</v>
      </c>
      <c r="F200" s="1" t="s">
        <v>22</v>
      </c>
      <c r="G200" s="1" t="s">
        <v>22</v>
      </c>
      <c r="H200" s="1" t="s">
        <v>22</v>
      </c>
      <c r="I200" s="46" t="s">
        <v>2532</v>
      </c>
      <c r="J200" s="1" t="s">
        <v>1512</v>
      </c>
      <c r="K200" s="25" t="s">
        <v>2339</v>
      </c>
      <c r="L200" s="46" t="s">
        <v>2342</v>
      </c>
      <c r="M200" s="1" t="s">
        <v>46</v>
      </c>
      <c r="N200" s="1" t="s">
        <v>24</v>
      </c>
      <c r="O200" s="15">
        <v>2000000</v>
      </c>
      <c r="P200" s="1" t="s">
        <v>2392</v>
      </c>
      <c r="Q200" s="32" t="s">
        <v>27</v>
      </c>
      <c r="R200" s="32" t="s">
        <v>61</v>
      </c>
      <c r="S200" s="44">
        <v>33</v>
      </c>
      <c r="T200" s="66" t="str" cm="1">
        <f t="array" ref="T200">_xlfn.IFS(S200&gt;34,"Top Priority",S200&gt;27,"Strong Strategic Fit",S200&gt;17,"Moderate Priority", S200&lt;18,"Low Priority")</f>
        <v>Strong Strategic Fit</v>
      </c>
    </row>
    <row r="201" spans="1:20" ht="99.6">
      <c r="A201" s="34" t="s">
        <v>2153</v>
      </c>
      <c r="B201" s="14" t="s">
        <v>1854</v>
      </c>
      <c r="C201" s="1" t="s">
        <v>468</v>
      </c>
      <c r="D201" s="1" t="s">
        <v>469</v>
      </c>
      <c r="E201" s="1" t="s">
        <v>22</v>
      </c>
      <c r="F201" s="1" t="s">
        <v>22</v>
      </c>
      <c r="G201" s="1" t="s">
        <v>22</v>
      </c>
      <c r="H201" s="1" t="s">
        <v>22</v>
      </c>
      <c r="I201" s="1" t="s">
        <v>470</v>
      </c>
      <c r="J201" s="1" t="s">
        <v>1496</v>
      </c>
      <c r="K201" s="1" t="s">
        <v>416</v>
      </c>
      <c r="L201" s="1" t="s">
        <v>465</v>
      </c>
      <c r="M201" s="1" t="s">
        <v>32</v>
      </c>
      <c r="N201" s="1" t="s">
        <v>471</v>
      </c>
      <c r="O201" s="15">
        <v>7000000</v>
      </c>
      <c r="P201" s="1" t="s">
        <v>472</v>
      </c>
      <c r="Q201" s="32" t="s">
        <v>27</v>
      </c>
      <c r="R201" s="32" t="s">
        <v>61</v>
      </c>
      <c r="S201" s="45">
        <v>32</v>
      </c>
      <c r="T201" s="66" t="str" cm="1">
        <f t="array" ref="T201">_xlfn.IFS(S201&gt;34,"Top Priority",S201&gt;27,"Strong Strategic Fit",S201&gt;17,"Moderate Priority", S201&lt;18,"Low Priority")</f>
        <v>Strong Strategic Fit</v>
      </c>
    </row>
    <row r="202" spans="1:20" ht="66">
      <c r="A202" s="34" t="s">
        <v>2154</v>
      </c>
      <c r="B202" s="1" t="s">
        <v>1862</v>
      </c>
      <c r="C202" s="1" t="s">
        <v>502</v>
      </c>
      <c r="D202" s="1" t="s">
        <v>503</v>
      </c>
      <c r="E202" s="1" t="s">
        <v>22</v>
      </c>
      <c r="F202" s="1" t="s">
        <v>22</v>
      </c>
      <c r="G202" s="1" t="s">
        <v>22</v>
      </c>
      <c r="H202" s="1" t="s">
        <v>22</v>
      </c>
      <c r="I202" s="1" t="s">
        <v>504</v>
      </c>
      <c r="J202" s="1" t="s">
        <v>1507</v>
      </c>
      <c r="K202" s="1" t="s">
        <v>416</v>
      </c>
      <c r="L202" s="1" t="s">
        <v>505</v>
      </c>
      <c r="M202" s="1" t="s">
        <v>32</v>
      </c>
      <c r="N202" s="1" t="s">
        <v>456</v>
      </c>
      <c r="O202" s="15">
        <v>20000000</v>
      </c>
      <c r="P202" s="1" t="s">
        <v>506</v>
      </c>
      <c r="Q202" s="32" t="s">
        <v>27</v>
      </c>
      <c r="R202" s="32" t="s">
        <v>61</v>
      </c>
      <c r="S202" s="45">
        <v>32</v>
      </c>
      <c r="T202" s="66" t="str" cm="1">
        <f t="array" ref="T202">_xlfn.IFS(S202&gt;34,"Top Priority",S202&gt;27,"Strong Strategic Fit",S202&gt;17,"Moderate Priority", S202&lt;18,"Low Priority")</f>
        <v>Strong Strategic Fit</v>
      </c>
    </row>
    <row r="203" spans="1:20" ht="63">
      <c r="A203" s="34" t="s">
        <v>2155</v>
      </c>
      <c r="B203" s="14" t="s">
        <v>1937</v>
      </c>
      <c r="C203" s="1" t="s">
        <v>786</v>
      </c>
      <c r="D203" s="1" t="s">
        <v>787</v>
      </c>
      <c r="E203" s="1" t="s">
        <v>22</v>
      </c>
      <c r="F203" s="1" t="s">
        <v>22</v>
      </c>
      <c r="G203" s="1" t="s">
        <v>22</v>
      </c>
      <c r="H203" s="1" t="s">
        <v>22</v>
      </c>
      <c r="I203" s="1" t="s">
        <v>788</v>
      </c>
      <c r="J203" s="1" t="s">
        <v>1486</v>
      </c>
      <c r="K203" s="1" t="s">
        <v>636</v>
      </c>
      <c r="L203" s="1" t="s">
        <v>671</v>
      </c>
      <c r="M203" s="1" t="s">
        <v>32</v>
      </c>
      <c r="N203" s="1" t="s">
        <v>789</v>
      </c>
      <c r="O203" s="15">
        <v>200000000</v>
      </c>
      <c r="P203" s="1" t="s">
        <v>790</v>
      </c>
      <c r="Q203" s="32" t="s">
        <v>27</v>
      </c>
      <c r="R203" s="32" t="s">
        <v>61</v>
      </c>
      <c r="S203" s="45">
        <v>32</v>
      </c>
      <c r="T203" s="66" t="str" cm="1">
        <f t="array" ref="T203">_xlfn.IFS(S203&gt;34,"Top Priority",S203&gt;27,"Strong Strategic Fit",S203&gt;17,"Moderate Priority", S203&lt;18,"Low Priority")</f>
        <v>Strong Strategic Fit</v>
      </c>
    </row>
    <row r="204" spans="1:20" ht="66">
      <c r="A204" s="34" t="s">
        <v>2156</v>
      </c>
      <c r="B204" s="14" t="s">
        <v>1903</v>
      </c>
      <c r="C204" s="1" t="s">
        <v>600</v>
      </c>
      <c r="D204" s="1" t="s">
        <v>601</v>
      </c>
      <c r="E204" s="1" t="s">
        <v>22</v>
      </c>
      <c r="F204" s="1" t="s">
        <v>22</v>
      </c>
      <c r="G204" s="1" t="s">
        <v>22</v>
      </c>
      <c r="H204" s="1" t="s">
        <v>22</v>
      </c>
      <c r="I204" s="1" t="s">
        <v>602</v>
      </c>
      <c r="J204" s="1" t="s">
        <v>1520</v>
      </c>
      <c r="K204" s="1" t="s">
        <v>416</v>
      </c>
      <c r="L204" s="1" t="s">
        <v>246</v>
      </c>
      <c r="M204" s="1" t="s">
        <v>32</v>
      </c>
      <c r="N204" s="1" t="s">
        <v>603</v>
      </c>
      <c r="O204" s="15">
        <v>850000</v>
      </c>
      <c r="P204" s="1" t="s">
        <v>604</v>
      </c>
      <c r="Q204" s="32" t="s">
        <v>27</v>
      </c>
      <c r="R204" s="32" t="s">
        <v>61</v>
      </c>
      <c r="S204" s="45">
        <v>32</v>
      </c>
      <c r="T204" s="66" t="str" cm="1">
        <f t="array" ref="T204">_xlfn.IFS(S204&gt;34,"Top Priority",S204&gt;27,"Strong Strategic Fit",S204&gt;17,"Moderate Priority", S204&lt;18,"Low Priority")</f>
        <v>Strong Strategic Fit</v>
      </c>
    </row>
    <row r="205" spans="1:20" ht="63">
      <c r="A205" s="34" t="s">
        <v>2157</v>
      </c>
      <c r="B205" s="1" t="s">
        <v>1790</v>
      </c>
      <c r="C205" s="1" t="s">
        <v>739</v>
      </c>
      <c r="D205" s="1" t="s">
        <v>740</v>
      </c>
      <c r="E205" s="1" t="s">
        <v>22</v>
      </c>
      <c r="F205" s="1" t="s">
        <v>22</v>
      </c>
      <c r="G205" s="1" t="s">
        <v>22</v>
      </c>
      <c r="H205" s="1" t="s">
        <v>22</v>
      </c>
      <c r="I205" s="1" t="s">
        <v>741</v>
      </c>
      <c r="J205" s="1" t="s">
        <v>1510</v>
      </c>
      <c r="K205" s="1" t="s">
        <v>636</v>
      </c>
      <c r="L205" s="1" t="s">
        <v>671</v>
      </c>
      <c r="M205" s="1" t="s">
        <v>32</v>
      </c>
      <c r="N205" s="1" t="s">
        <v>684</v>
      </c>
      <c r="O205" s="15">
        <v>10000000</v>
      </c>
      <c r="P205" s="1" t="s">
        <v>717</v>
      </c>
      <c r="Q205" s="32" t="s">
        <v>27</v>
      </c>
      <c r="R205" s="32" t="s">
        <v>61</v>
      </c>
      <c r="S205" s="45">
        <v>32</v>
      </c>
      <c r="T205" s="66" t="str" cm="1">
        <f t="array" ref="T205">_xlfn.IFS(S205&gt;34,"Top Priority",S205&gt;27,"Strong Strategic Fit",S205&gt;17,"Moderate Priority", S205&lt;18,"Low Priority")</f>
        <v>Strong Strategic Fit</v>
      </c>
    </row>
    <row r="206" spans="1:20" ht="66">
      <c r="A206" s="34" t="s">
        <v>2158</v>
      </c>
      <c r="B206" s="14" t="s">
        <v>1911</v>
      </c>
      <c r="C206" s="1" t="s">
        <v>633</v>
      </c>
      <c r="D206" s="1" t="s">
        <v>634</v>
      </c>
      <c r="E206" s="1" t="s">
        <v>22</v>
      </c>
      <c r="F206" s="1" t="s">
        <v>22</v>
      </c>
      <c r="G206" s="1" t="s">
        <v>22</v>
      </c>
      <c r="H206" s="1" t="s">
        <v>22</v>
      </c>
      <c r="I206" s="1" t="s">
        <v>635</v>
      </c>
      <c r="J206" s="1" t="s">
        <v>1497</v>
      </c>
      <c r="K206" s="1" t="s">
        <v>636</v>
      </c>
      <c r="L206" s="1" t="s">
        <v>637</v>
      </c>
      <c r="M206" s="1" t="s">
        <v>32</v>
      </c>
      <c r="N206" s="1" t="s">
        <v>614</v>
      </c>
      <c r="O206" s="15">
        <v>850000</v>
      </c>
      <c r="P206" s="1" t="s">
        <v>604</v>
      </c>
      <c r="Q206" s="32" t="s">
        <v>27</v>
      </c>
      <c r="R206" s="32" t="s">
        <v>61</v>
      </c>
      <c r="S206" s="45">
        <v>32</v>
      </c>
      <c r="T206" s="66" t="str" cm="1">
        <f t="array" ref="T206">_xlfn.IFS(S206&gt;34,"Top Priority",S206&gt;27,"Strong Strategic Fit",S206&gt;17,"Moderate Priority", S206&lt;18,"Low Priority")</f>
        <v>Strong Strategic Fit</v>
      </c>
    </row>
    <row r="207" spans="1:20" ht="63">
      <c r="A207" s="34" t="s">
        <v>2159</v>
      </c>
      <c r="B207" s="28" t="s">
        <v>1091</v>
      </c>
      <c r="C207" s="1" t="s">
        <v>1092</v>
      </c>
      <c r="D207" s="1" t="s">
        <v>1093</v>
      </c>
      <c r="E207" s="1" t="s">
        <v>22</v>
      </c>
      <c r="F207" s="1" t="s">
        <v>22</v>
      </c>
      <c r="G207" s="1" t="s">
        <v>22</v>
      </c>
      <c r="H207" s="1" t="s">
        <v>22</v>
      </c>
      <c r="I207" s="1" t="s">
        <v>1094</v>
      </c>
      <c r="J207" s="1" t="s">
        <v>574</v>
      </c>
      <c r="K207" s="1" t="s">
        <v>636</v>
      </c>
      <c r="L207" s="1" t="s">
        <v>1095</v>
      </c>
      <c r="M207" s="1" t="s">
        <v>32</v>
      </c>
      <c r="N207" s="1" t="s">
        <v>657</v>
      </c>
      <c r="O207" s="15">
        <v>25000000</v>
      </c>
      <c r="P207" s="1" t="s">
        <v>1000</v>
      </c>
      <c r="Q207" s="32" t="s">
        <v>27</v>
      </c>
      <c r="R207" s="32" t="s">
        <v>27</v>
      </c>
      <c r="S207" s="45">
        <v>32</v>
      </c>
      <c r="T207" s="66" t="str" cm="1">
        <f t="array" ref="T207">_xlfn.IFS(S207&gt;34,"Top Priority",S207&gt;27,"Strong Strategic Fit",S207&gt;17,"Moderate Priority", S207&lt;18,"Low Priority")</f>
        <v>Strong Strategic Fit</v>
      </c>
    </row>
    <row r="208" spans="1:20" ht="92.4">
      <c r="A208" s="34" t="s">
        <v>2160</v>
      </c>
      <c r="B208" s="16" t="s">
        <v>1440</v>
      </c>
      <c r="C208" s="1" t="s">
        <v>1697</v>
      </c>
      <c r="D208" s="1" t="s">
        <v>1710</v>
      </c>
      <c r="E208" s="1" t="s">
        <v>22</v>
      </c>
      <c r="F208" s="1" t="s">
        <v>22</v>
      </c>
      <c r="G208" s="1" t="s">
        <v>22</v>
      </c>
      <c r="H208" s="1" t="s">
        <v>22</v>
      </c>
      <c r="I208" s="1" t="s">
        <v>1729</v>
      </c>
      <c r="J208" s="1" t="s">
        <v>2275</v>
      </c>
      <c r="K208" s="1" t="s">
        <v>1255</v>
      </c>
      <c r="L208" s="16" t="s">
        <v>1441</v>
      </c>
      <c r="M208" s="16" t="s">
        <v>123</v>
      </c>
      <c r="N208" s="1" t="s">
        <v>1753</v>
      </c>
      <c r="O208" s="33">
        <v>93000000</v>
      </c>
      <c r="P208" s="1" t="s">
        <v>1763</v>
      </c>
      <c r="Q208" s="32" t="s">
        <v>27</v>
      </c>
      <c r="R208" s="32" t="s">
        <v>61</v>
      </c>
      <c r="S208" s="45">
        <v>32</v>
      </c>
      <c r="T208" s="66" t="str" cm="1">
        <f t="array" ref="T208">_xlfn.IFS(S208&gt;34,"Top Priority",S208&gt;27,"Strong Strategic Fit",S208&gt;17,"Moderate Priority", S208&lt;18,"Low Priority")</f>
        <v>Strong Strategic Fit</v>
      </c>
    </row>
    <row r="209" spans="1:20" ht="63">
      <c r="A209" s="34" t="s">
        <v>2161</v>
      </c>
      <c r="B209" s="1" t="s">
        <v>1018</v>
      </c>
      <c r="C209" s="1" t="s">
        <v>1019</v>
      </c>
      <c r="D209" s="1" t="s">
        <v>1011</v>
      </c>
      <c r="E209" s="1" t="s">
        <v>22</v>
      </c>
      <c r="F209" s="1" t="s">
        <v>22</v>
      </c>
      <c r="G209" s="1" t="s">
        <v>22</v>
      </c>
      <c r="H209" s="1" t="s">
        <v>22</v>
      </c>
      <c r="I209" s="1" t="s">
        <v>1020</v>
      </c>
      <c r="J209" s="1" t="s">
        <v>574</v>
      </c>
      <c r="K209" s="1" t="s">
        <v>416</v>
      </c>
      <c r="L209" s="1" t="s">
        <v>1021</v>
      </c>
      <c r="M209" s="1" t="s">
        <v>32</v>
      </c>
      <c r="N209" s="1" t="s">
        <v>657</v>
      </c>
      <c r="O209" s="15">
        <v>1950000</v>
      </c>
      <c r="P209" s="1" t="s">
        <v>1000</v>
      </c>
      <c r="Q209" s="32" t="s">
        <v>27</v>
      </c>
      <c r="R209" s="32" t="s">
        <v>61</v>
      </c>
      <c r="S209" s="45">
        <v>32</v>
      </c>
      <c r="T209" s="66" t="str" cm="1">
        <f t="array" ref="T209">_xlfn.IFS(S209&gt;34,"Top Priority",S209&gt;27,"Strong Strategic Fit",S209&gt;17,"Moderate Priority", S209&lt;18,"Low Priority")</f>
        <v>Strong Strategic Fit</v>
      </c>
    </row>
    <row r="210" spans="1:20" ht="63">
      <c r="A210" s="34" t="s">
        <v>2162</v>
      </c>
      <c r="B210" s="1" t="s">
        <v>1900</v>
      </c>
      <c r="C210" s="1" t="s">
        <v>987</v>
      </c>
      <c r="D210" s="1" t="s">
        <v>988</v>
      </c>
      <c r="E210" s="1" t="s">
        <v>22</v>
      </c>
      <c r="F210" s="1" t="s">
        <v>22</v>
      </c>
      <c r="G210" s="1" t="s">
        <v>22</v>
      </c>
      <c r="H210" s="1" t="s">
        <v>22</v>
      </c>
      <c r="I210" s="1" t="s">
        <v>989</v>
      </c>
      <c r="J210" s="1" t="s">
        <v>1509</v>
      </c>
      <c r="K210" s="1" t="s">
        <v>969</v>
      </c>
      <c r="L210" s="1" t="s">
        <v>122</v>
      </c>
      <c r="M210" s="1" t="s">
        <v>32</v>
      </c>
      <c r="N210" s="1" t="s">
        <v>690</v>
      </c>
      <c r="O210" s="15">
        <v>20000000</v>
      </c>
      <c r="P210" s="1" t="s">
        <v>546</v>
      </c>
      <c r="Q210" s="32" t="s">
        <v>27</v>
      </c>
      <c r="R210" s="32" t="s">
        <v>61</v>
      </c>
      <c r="S210" s="45">
        <v>32</v>
      </c>
      <c r="T210" s="66" t="str" cm="1">
        <f t="array" ref="T210">_xlfn.IFS(S210&gt;34,"Top Priority",S210&gt;27,"Strong Strategic Fit",S210&gt;17,"Moderate Priority", S210&lt;18,"Low Priority")</f>
        <v>Strong Strategic Fit</v>
      </c>
    </row>
    <row r="211" spans="1:20" ht="63">
      <c r="A211" s="34" t="s">
        <v>2163</v>
      </c>
      <c r="B211" s="1" t="s">
        <v>1788</v>
      </c>
      <c r="C211" s="1" t="s">
        <v>685</v>
      </c>
      <c r="D211" s="1" t="s">
        <v>686</v>
      </c>
      <c r="E211" s="1" t="s">
        <v>22</v>
      </c>
      <c r="F211" s="1" t="s">
        <v>22</v>
      </c>
      <c r="G211" s="1" t="s">
        <v>22</v>
      </c>
      <c r="H211" s="1" t="s">
        <v>22</v>
      </c>
      <c r="I211" s="1" t="s">
        <v>687</v>
      </c>
      <c r="J211" s="1" t="s">
        <v>1509</v>
      </c>
      <c r="K211" s="1" t="s">
        <v>636</v>
      </c>
      <c r="L211" s="1" t="s">
        <v>671</v>
      </c>
      <c r="M211" s="1" t="s">
        <v>32</v>
      </c>
      <c r="N211" s="1" t="s">
        <v>688</v>
      </c>
      <c r="O211" s="15">
        <v>28000000</v>
      </c>
      <c r="P211" s="1" t="s">
        <v>689</v>
      </c>
      <c r="Q211" s="32" t="s">
        <v>27</v>
      </c>
      <c r="R211" s="32" t="s">
        <v>61</v>
      </c>
      <c r="S211" s="45">
        <v>32</v>
      </c>
      <c r="T211" s="66" t="str" cm="1">
        <f t="array" ref="T211">_xlfn.IFS(S211&gt;34,"Top Priority",S211&gt;27,"Strong Strategic Fit",S211&gt;17,"Moderate Priority", S211&lt;18,"Low Priority")</f>
        <v>Strong Strategic Fit</v>
      </c>
    </row>
    <row r="212" spans="1:20" ht="63">
      <c r="A212" s="34" t="s">
        <v>2164</v>
      </c>
      <c r="B212" s="1" t="s">
        <v>1781</v>
      </c>
      <c r="C212" s="1" t="s">
        <v>700</v>
      </c>
      <c r="D212" s="1" t="s">
        <v>731</v>
      </c>
      <c r="E212" s="1" t="s">
        <v>22</v>
      </c>
      <c r="F212" s="1" t="s">
        <v>22</v>
      </c>
      <c r="G212" s="1" t="s">
        <v>22</v>
      </c>
      <c r="H212" s="1" t="s">
        <v>22</v>
      </c>
      <c r="I212" s="1" t="s">
        <v>732</v>
      </c>
      <c r="J212" s="1" t="s">
        <v>1508</v>
      </c>
      <c r="K212" s="1" t="s">
        <v>636</v>
      </c>
      <c r="L212" s="1" t="s">
        <v>671</v>
      </c>
      <c r="M212" s="1" t="s">
        <v>32</v>
      </c>
      <c r="N212" s="1" t="s">
        <v>694</v>
      </c>
      <c r="O212" s="15">
        <v>35770000</v>
      </c>
      <c r="P212" s="1" t="s">
        <v>699</v>
      </c>
      <c r="Q212" s="32" t="s">
        <v>27</v>
      </c>
      <c r="R212" s="32" t="s">
        <v>61</v>
      </c>
      <c r="S212" s="45">
        <v>32</v>
      </c>
      <c r="T212" s="66" t="str" cm="1">
        <f t="array" ref="T212">_xlfn.IFS(S212&gt;34,"Top Priority",S212&gt;27,"Strong Strategic Fit",S212&gt;17,"Moderate Priority", S212&lt;18,"Low Priority")</f>
        <v>Strong Strategic Fit</v>
      </c>
    </row>
    <row r="213" spans="1:20" ht="63">
      <c r="A213" s="34" t="s">
        <v>2165</v>
      </c>
      <c r="B213" s="1" t="s">
        <v>1888</v>
      </c>
      <c r="C213" s="1" t="s">
        <v>553</v>
      </c>
      <c r="D213" s="1" t="s">
        <v>554</v>
      </c>
      <c r="E213" s="1" t="s">
        <v>22</v>
      </c>
      <c r="F213" s="1" t="s">
        <v>22</v>
      </c>
      <c r="G213" s="1" t="s">
        <v>22</v>
      </c>
      <c r="H213" s="1" t="s">
        <v>22</v>
      </c>
      <c r="I213" s="1" t="s">
        <v>555</v>
      </c>
      <c r="J213" s="1" t="s">
        <v>1507</v>
      </c>
      <c r="K213" s="1" t="s">
        <v>416</v>
      </c>
      <c r="L213" s="1" t="s">
        <v>550</v>
      </c>
      <c r="M213" s="1" t="s">
        <v>32</v>
      </c>
      <c r="N213" s="1" t="s">
        <v>536</v>
      </c>
      <c r="O213" s="15">
        <v>121950000</v>
      </c>
      <c r="P213" s="1" t="s">
        <v>556</v>
      </c>
      <c r="Q213" s="32" t="s">
        <v>27</v>
      </c>
      <c r="R213" s="32" t="s">
        <v>61</v>
      </c>
      <c r="S213" s="45">
        <v>32</v>
      </c>
      <c r="T213" s="66" t="str" cm="1">
        <f t="array" ref="T213">_xlfn.IFS(S213&gt;34,"Top Priority",S213&gt;27,"Strong Strategic Fit",S213&gt;17,"Moderate Priority", S213&lt;18,"Low Priority")</f>
        <v>Strong Strategic Fit</v>
      </c>
    </row>
    <row r="214" spans="1:20" ht="92.4">
      <c r="A214" s="34" t="s">
        <v>2166</v>
      </c>
      <c r="B214" s="30" t="s">
        <v>818</v>
      </c>
      <c r="C214" s="1" t="s">
        <v>819</v>
      </c>
      <c r="D214" s="1" t="s">
        <v>820</v>
      </c>
      <c r="E214" s="1" t="s">
        <v>22</v>
      </c>
      <c r="F214" s="1" t="s">
        <v>22</v>
      </c>
      <c r="G214" s="1" t="s">
        <v>22</v>
      </c>
      <c r="H214" s="1" t="s">
        <v>22</v>
      </c>
      <c r="I214" s="1" t="s">
        <v>821</v>
      </c>
      <c r="J214" s="1" t="s">
        <v>1509</v>
      </c>
      <c r="K214" s="1" t="s">
        <v>416</v>
      </c>
      <c r="L214" s="1" t="s">
        <v>815</v>
      </c>
      <c r="M214" s="1" t="s">
        <v>32</v>
      </c>
      <c r="N214" s="1" t="s">
        <v>822</v>
      </c>
      <c r="O214" s="15">
        <v>20000000</v>
      </c>
      <c r="P214" s="1" t="s">
        <v>823</v>
      </c>
      <c r="Q214" s="32" t="s">
        <v>27</v>
      </c>
      <c r="R214" s="32" t="s">
        <v>61</v>
      </c>
      <c r="S214" s="45">
        <v>32</v>
      </c>
      <c r="T214" s="66" t="str" cm="1">
        <f t="array" ref="T214">_xlfn.IFS(S214&gt;34,"Top Priority",S214&gt;27,"Strong Strategic Fit",S214&gt;17,"Moderate Priority", S214&lt;18,"Low Priority")</f>
        <v>Strong Strategic Fit</v>
      </c>
    </row>
    <row r="215" spans="1:20" ht="92.4">
      <c r="A215" s="34" t="s">
        <v>2167</v>
      </c>
      <c r="B215" s="14" t="s">
        <v>1917</v>
      </c>
      <c r="C215" s="1" t="s">
        <v>662</v>
      </c>
      <c r="D215" s="1" t="s">
        <v>663</v>
      </c>
      <c r="E215" s="1" t="s">
        <v>22</v>
      </c>
      <c r="F215" s="1" t="s">
        <v>22</v>
      </c>
      <c r="G215" s="1" t="s">
        <v>22</v>
      </c>
      <c r="H215" s="1" t="s">
        <v>22</v>
      </c>
      <c r="I215" s="1" t="s">
        <v>664</v>
      </c>
      <c r="J215" s="1" t="s">
        <v>1493</v>
      </c>
      <c r="K215" s="1" t="s">
        <v>636</v>
      </c>
      <c r="L215" s="1" t="s">
        <v>665</v>
      </c>
      <c r="M215" s="1" t="s">
        <v>32</v>
      </c>
      <c r="N215" s="1" t="s">
        <v>666</v>
      </c>
      <c r="O215" s="15">
        <v>725937399.11944246</v>
      </c>
      <c r="P215" s="1" t="s">
        <v>667</v>
      </c>
      <c r="Q215" s="32" t="s">
        <v>27</v>
      </c>
      <c r="R215" s="32" t="s">
        <v>61</v>
      </c>
      <c r="S215" s="45">
        <v>32</v>
      </c>
      <c r="T215" s="66" t="str" cm="1">
        <f t="array" ref="T215">_xlfn.IFS(S215&gt;34,"Top Priority",S215&gt;27,"Strong Strategic Fit",S215&gt;17,"Moderate Priority", S215&lt;18,"Low Priority")</f>
        <v>Strong Strategic Fit</v>
      </c>
    </row>
    <row r="216" spans="1:20" ht="63">
      <c r="A216" s="34" t="s">
        <v>2168</v>
      </c>
      <c r="B216" s="28" t="s">
        <v>953</v>
      </c>
      <c r="C216" s="1" t="s">
        <v>954</v>
      </c>
      <c r="D216" s="1" t="s">
        <v>955</v>
      </c>
      <c r="E216" s="1" t="s">
        <v>22</v>
      </c>
      <c r="F216" s="1" t="s">
        <v>22</v>
      </c>
      <c r="G216" s="1" t="s">
        <v>22</v>
      </c>
      <c r="H216" s="1" t="s">
        <v>22</v>
      </c>
      <c r="I216" s="1" t="s">
        <v>956</v>
      </c>
      <c r="J216" s="1" t="s">
        <v>574</v>
      </c>
      <c r="K216" s="1" t="s">
        <v>416</v>
      </c>
      <c r="L216" s="1" t="s">
        <v>162</v>
      </c>
      <c r="M216" s="1" t="s">
        <v>32</v>
      </c>
      <c r="N216" s="1" t="s">
        <v>957</v>
      </c>
      <c r="O216" s="15">
        <v>150000000</v>
      </c>
      <c r="P216" s="1" t="s">
        <v>952</v>
      </c>
      <c r="Q216" s="32" t="s">
        <v>27</v>
      </c>
      <c r="R216" s="32" t="s">
        <v>61</v>
      </c>
      <c r="S216" s="45">
        <v>32</v>
      </c>
      <c r="T216" s="66" t="str" cm="1">
        <f t="array" ref="T216">_xlfn.IFS(S216&gt;34,"Top Priority",S216&gt;27,"Strong Strategic Fit",S216&gt;17,"Moderate Priority", S216&lt;18,"Low Priority")</f>
        <v>Strong Strategic Fit</v>
      </c>
    </row>
    <row r="217" spans="1:20" ht="63">
      <c r="A217" s="34" t="s">
        <v>2169</v>
      </c>
      <c r="B217" s="28" t="s">
        <v>962</v>
      </c>
      <c r="C217" s="1" t="s">
        <v>963</v>
      </c>
      <c r="D217" s="1" t="s">
        <v>964</v>
      </c>
      <c r="E217" s="1" t="s">
        <v>22</v>
      </c>
      <c r="F217" s="1" t="s">
        <v>22</v>
      </c>
      <c r="G217" s="1" t="s">
        <v>22</v>
      </c>
      <c r="H217" s="1" t="s">
        <v>22</v>
      </c>
      <c r="I217" s="1" t="s">
        <v>965</v>
      </c>
      <c r="J217" s="1" t="s">
        <v>574</v>
      </c>
      <c r="K217" s="1" t="s">
        <v>416</v>
      </c>
      <c r="L217" s="1" t="s">
        <v>162</v>
      </c>
      <c r="M217" s="1" t="s">
        <v>32</v>
      </c>
      <c r="N217" s="1" t="s">
        <v>957</v>
      </c>
      <c r="O217" s="15">
        <v>200000000</v>
      </c>
      <c r="P217" s="1" t="s">
        <v>952</v>
      </c>
      <c r="Q217" s="32" t="s">
        <v>27</v>
      </c>
      <c r="R217" s="32" t="s">
        <v>61</v>
      </c>
      <c r="S217" s="45">
        <v>32</v>
      </c>
      <c r="T217" s="66" t="str" cm="1">
        <f t="array" ref="T217">_xlfn.IFS(S217&gt;34,"Top Priority",S217&gt;27,"Strong Strategic Fit",S217&gt;17,"Moderate Priority", S217&lt;18,"Low Priority")</f>
        <v>Strong Strategic Fit</v>
      </c>
    </row>
    <row r="218" spans="1:20" ht="63">
      <c r="A218" s="34" t="s">
        <v>2170</v>
      </c>
      <c r="B218" s="1" t="s">
        <v>1846</v>
      </c>
      <c r="C218" s="1" t="s">
        <v>718</v>
      </c>
      <c r="D218" s="1" t="s">
        <v>719</v>
      </c>
      <c r="E218" s="1" t="s">
        <v>22</v>
      </c>
      <c r="F218" s="1" t="s">
        <v>22</v>
      </c>
      <c r="G218" s="1" t="s">
        <v>22</v>
      </c>
      <c r="H218" s="1" t="s">
        <v>22</v>
      </c>
      <c r="I218" s="1" t="s">
        <v>720</v>
      </c>
      <c r="J218" s="1" t="s">
        <v>1493</v>
      </c>
      <c r="K218" s="1" t="s">
        <v>636</v>
      </c>
      <c r="L218" s="1" t="s">
        <v>671</v>
      </c>
      <c r="M218" s="1" t="s">
        <v>32</v>
      </c>
      <c r="N218" s="1" t="s">
        <v>721</v>
      </c>
      <c r="O218" s="15">
        <v>5355000</v>
      </c>
      <c r="P218" s="1" t="s">
        <v>722</v>
      </c>
      <c r="Q218" s="32" t="s">
        <v>27</v>
      </c>
      <c r="R218" s="32" t="s">
        <v>61</v>
      </c>
      <c r="S218" s="45">
        <v>32</v>
      </c>
      <c r="T218" s="66" t="str" cm="1">
        <f t="array" ref="T218">_xlfn.IFS(S218&gt;34,"Top Priority",S218&gt;27,"Strong Strategic Fit",S218&gt;17,"Moderate Priority", S218&lt;18,"Low Priority")</f>
        <v>Strong Strategic Fit</v>
      </c>
    </row>
    <row r="219" spans="1:20" ht="63">
      <c r="A219" s="34" t="s">
        <v>2171</v>
      </c>
      <c r="B219" s="1" t="s">
        <v>1046</v>
      </c>
      <c r="C219" s="1" t="s">
        <v>1047</v>
      </c>
      <c r="D219" s="1" t="s">
        <v>1048</v>
      </c>
      <c r="E219" s="1" t="s">
        <v>22</v>
      </c>
      <c r="F219" s="1" t="s">
        <v>22</v>
      </c>
      <c r="G219" s="1" t="s">
        <v>22</v>
      </c>
      <c r="H219" s="1" t="s">
        <v>22</v>
      </c>
      <c r="I219" s="1" t="s">
        <v>1049</v>
      </c>
      <c r="J219" s="1" t="s">
        <v>574</v>
      </c>
      <c r="K219" s="1" t="s">
        <v>969</v>
      </c>
      <c r="L219" s="1" t="s">
        <v>1046</v>
      </c>
      <c r="M219" s="1" t="s">
        <v>32</v>
      </c>
      <c r="N219" s="1" t="s">
        <v>24</v>
      </c>
      <c r="O219" s="15">
        <v>350000000</v>
      </c>
      <c r="P219" s="1" t="s">
        <v>3460</v>
      </c>
      <c r="Q219" s="32" t="s">
        <v>27</v>
      </c>
      <c r="R219" s="32" t="s">
        <v>61</v>
      </c>
      <c r="S219" s="45">
        <v>32</v>
      </c>
      <c r="T219" s="66" t="str" cm="1">
        <f t="array" ref="T219">_xlfn.IFS(S219&gt;34,"Top Priority",S219&gt;27,"Strong Strategic Fit",S219&gt;17,"Moderate Priority", S219&lt;18,"Low Priority")</f>
        <v>Strong Strategic Fit</v>
      </c>
    </row>
    <row r="220" spans="1:20" ht="63">
      <c r="A220" s="34" t="s">
        <v>2172</v>
      </c>
      <c r="B220" s="1" t="s">
        <v>1318</v>
      </c>
      <c r="C220" s="1" t="s">
        <v>1319</v>
      </c>
      <c r="D220" s="1" t="s">
        <v>1320</v>
      </c>
      <c r="E220" s="1" t="s">
        <v>22</v>
      </c>
      <c r="F220" s="1" t="s">
        <v>22</v>
      </c>
      <c r="G220" s="1" t="s">
        <v>22</v>
      </c>
      <c r="H220" s="1" t="s">
        <v>22</v>
      </c>
      <c r="I220" s="1" t="s">
        <v>1321</v>
      </c>
      <c r="J220" s="1" t="s">
        <v>574</v>
      </c>
      <c r="K220" s="1" t="s">
        <v>1256</v>
      </c>
      <c r="L220" s="1" t="s">
        <v>1322</v>
      </c>
      <c r="M220" s="1" t="s">
        <v>46</v>
      </c>
      <c r="N220" s="1" t="s">
        <v>24</v>
      </c>
      <c r="O220" s="15" t="s">
        <v>1323</v>
      </c>
      <c r="P220" s="1" t="s">
        <v>3459</v>
      </c>
      <c r="Q220" s="32" t="s">
        <v>27</v>
      </c>
      <c r="R220" s="32" t="s">
        <v>61</v>
      </c>
      <c r="S220" s="45">
        <v>32</v>
      </c>
      <c r="T220" s="66" t="str" cm="1">
        <f t="array" ref="T220">_xlfn.IFS(S220&gt;34,"Top Priority",S220&gt;27,"Strong Strategic Fit",S220&gt;17,"Moderate Priority", S220&lt;18,"Low Priority")</f>
        <v>Strong Strategic Fit</v>
      </c>
    </row>
    <row r="221" spans="1:20" ht="63">
      <c r="A221" s="34" t="s">
        <v>2173</v>
      </c>
      <c r="B221" s="1" t="s">
        <v>1050</v>
      </c>
      <c r="C221" s="1" t="s">
        <v>1019</v>
      </c>
      <c r="D221" s="1" t="s">
        <v>1051</v>
      </c>
      <c r="E221" s="1" t="s">
        <v>22</v>
      </c>
      <c r="F221" s="1" t="s">
        <v>22</v>
      </c>
      <c r="G221" s="1" t="s">
        <v>22</v>
      </c>
      <c r="H221" s="1" t="s">
        <v>22</v>
      </c>
      <c r="I221" s="1" t="s">
        <v>1052</v>
      </c>
      <c r="J221" s="1" t="s">
        <v>574</v>
      </c>
      <c r="K221" s="1" t="s">
        <v>636</v>
      </c>
      <c r="L221" s="1" t="s">
        <v>149</v>
      </c>
      <c r="M221" s="1" t="s">
        <v>32</v>
      </c>
      <c r="N221" s="1" t="s">
        <v>657</v>
      </c>
      <c r="O221" s="15">
        <v>2250000</v>
      </c>
      <c r="P221" s="1" t="s">
        <v>1000</v>
      </c>
      <c r="Q221" s="32" t="s">
        <v>27</v>
      </c>
      <c r="R221" s="32" t="s">
        <v>61</v>
      </c>
      <c r="S221" s="45">
        <v>32</v>
      </c>
      <c r="T221" s="66" t="str" cm="1">
        <f t="array" ref="T221">_xlfn.IFS(S221&gt;34,"Top Priority",S221&gt;27,"Strong Strategic Fit",S221&gt;17,"Moderate Priority", S221&lt;18,"Low Priority")</f>
        <v>Strong Strategic Fit</v>
      </c>
    </row>
    <row r="222" spans="1:20" ht="63">
      <c r="A222" s="34" t="s">
        <v>2174</v>
      </c>
      <c r="B222" s="1" t="s">
        <v>1060</v>
      </c>
      <c r="C222" s="1" t="s">
        <v>1019</v>
      </c>
      <c r="D222" s="1" t="s">
        <v>1061</v>
      </c>
      <c r="E222" s="1" t="s">
        <v>22</v>
      </c>
      <c r="F222" s="1" t="s">
        <v>22</v>
      </c>
      <c r="G222" s="1" t="s">
        <v>22</v>
      </c>
      <c r="H222" s="1" t="s">
        <v>22</v>
      </c>
      <c r="I222" s="1" t="s">
        <v>1062</v>
      </c>
      <c r="J222" s="1" t="s">
        <v>574</v>
      </c>
      <c r="K222" s="1" t="s">
        <v>636</v>
      </c>
      <c r="L222" s="1" t="s">
        <v>149</v>
      </c>
      <c r="M222" s="1" t="s">
        <v>32</v>
      </c>
      <c r="N222" s="1" t="s">
        <v>657</v>
      </c>
      <c r="O222" s="15">
        <v>3150000</v>
      </c>
      <c r="P222" s="1" t="s">
        <v>1000</v>
      </c>
      <c r="Q222" s="32" t="s">
        <v>27</v>
      </c>
      <c r="R222" s="32" t="s">
        <v>61</v>
      </c>
      <c r="S222" s="45">
        <v>32</v>
      </c>
      <c r="T222" s="66" t="str" cm="1">
        <f t="array" ref="T222">_xlfn.IFS(S222&gt;34,"Top Priority",S222&gt;27,"Strong Strategic Fit",S222&gt;17,"Moderate Priority", S222&lt;18,"Low Priority")</f>
        <v>Strong Strategic Fit</v>
      </c>
    </row>
    <row r="223" spans="1:20" ht="63">
      <c r="A223" s="34" t="s">
        <v>2175</v>
      </c>
      <c r="B223" s="1" t="s">
        <v>1005</v>
      </c>
      <c r="C223" s="1" t="s">
        <v>1006</v>
      </c>
      <c r="D223" s="1" t="s">
        <v>1007</v>
      </c>
      <c r="E223" s="1" t="s">
        <v>22</v>
      </c>
      <c r="F223" s="1" t="s">
        <v>22</v>
      </c>
      <c r="G223" s="1" t="s">
        <v>22</v>
      </c>
      <c r="H223" s="1" t="s">
        <v>22</v>
      </c>
      <c r="I223" s="1" t="s">
        <v>1008</v>
      </c>
      <c r="J223" s="1" t="s">
        <v>574</v>
      </c>
      <c r="K223" s="1" t="s">
        <v>636</v>
      </c>
      <c r="L223" s="1" t="s">
        <v>149</v>
      </c>
      <c r="M223" s="1" t="s">
        <v>32</v>
      </c>
      <c r="N223" s="1" t="s">
        <v>657</v>
      </c>
      <c r="O223" s="15">
        <v>1050000</v>
      </c>
      <c r="P223" s="1" t="s">
        <v>1000</v>
      </c>
      <c r="Q223" s="32" t="s">
        <v>27</v>
      </c>
      <c r="R223" s="32" t="s">
        <v>61</v>
      </c>
      <c r="S223" s="45">
        <v>32</v>
      </c>
      <c r="T223" s="66" t="str" cm="1">
        <f t="array" ref="T223">_xlfn.IFS(S223&gt;34,"Top Priority",S223&gt;27,"Strong Strategic Fit",S223&gt;17,"Moderate Priority", S223&lt;18,"Low Priority")</f>
        <v>Strong Strategic Fit</v>
      </c>
    </row>
    <row r="224" spans="1:20" ht="63">
      <c r="A224" s="34" t="s">
        <v>2176</v>
      </c>
      <c r="B224" s="14" t="s">
        <v>1868</v>
      </c>
      <c r="C224" s="1" t="s">
        <v>835</v>
      </c>
      <c r="D224" s="1" t="s">
        <v>836</v>
      </c>
      <c r="E224" s="1" t="s">
        <v>22</v>
      </c>
      <c r="F224" s="1" t="s">
        <v>22</v>
      </c>
      <c r="G224" s="1" t="s">
        <v>22</v>
      </c>
      <c r="H224" s="1" t="s">
        <v>22</v>
      </c>
      <c r="I224" s="1" t="s">
        <v>837</v>
      </c>
      <c r="J224" s="1" t="s">
        <v>1520</v>
      </c>
      <c r="K224" s="1" t="s">
        <v>416</v>
      </c>
      <c r="L224" s="1" t="s">
        <v>838</v>
      </c>
      <c r="M224" s="1" t="s">
        <v>32</v>
      </c>
      <c r="N224" s="1" t="s">
        <v>1813</v>
      </c>
      <c r="O224" s="15">
        <v>537218750</v>
      </c>
      <c r="P224" s="1" t="s">
        <v>828</v>
      </c>
      <c r="Q224" s="32" t="s">
        <v>27</v>
      </c>
      <c r="R224" s="32" t="s">
        <v>61</v>
      </c>
      <c r="S224" s="45">
        <v>32</v>
      </c>
      <c r="T224" s="66" t="str" cm="1">
        <f t="array" ref="T224">_xlfn.IFS(S224&gt;34,"Top Priority",S224&gt;27,"Strong Strategic Fit",S224&gt;17,"Moderate Priority", S224&lt;18,"Low Priority")</f>
        <v>Strong Strategic Fit</v>
      </c>
    </row>
    <row r="225" spans="1:20" ht="66">
      <c r="A225" s="34" t="s">
        <v>2177</v>
      </c>
      <c r="B225" s="14" t="s">
        <v>1772</v>
      </c>
      <c r="C225" s="1" t="s">
        <v>1492</v>
      </c>
      <c r="D225" s="1" t="s">
        <v>1798</v>
      </c>
      <c r="E225" s="1" t="s">
        <v>22</v>
      </c>
      <c r="F225" s="1" t="s">
        <v>22</v>
      </c>
      <c r="G225" s="1" t="s">
        <v>22</v>
      </c>
      <c r="H225" s="1" t="s">
        <v>22</v>
      </c>
      <c r="I225" s="1" t="s">
        <v>1799</v>
      </c>
      <c r="J225" s="1" t="s">
        <v>1493</v>
      </c>
      <c r="K225" s="1" t="s">
        <v>416</v>
      </c>
      <c r="L225" s="1" t="s">
        <v>417</v>
      </c>
      <c r="M225" s="1" t="s">
        <v>46</v>
      </c>
      <c r="N225" s="1" t="s">
        <v>525</v>
      </c>
      <c r="O225" s="15">
        <v>3000000</v>
      </c>
      <c r="P225" s="1" t="s">
        <v>418</v>
      </c>
      <c r="Q225" s="32" t="s">
        <v>27</v>
      </c>
      <c r="R225" s="32" t="s">
        <v>27</v>
      </c>
      <c r="S225" s="45">
        <v>32</v>
      </c>
      <c r="T225" s="66" t="str" cm="1">
        <f t="array" ref="T225">_xlfn.IFS(S225&gt;34,"Top Priority",S225&gt;27,"Strong Strategic Fit",S225&gt;17,"Moderate Priority", S225&lt;18,"Low Priority")</f>
        <v>Strong Strategic Fit</v>
      </c>
    </row>
    <row r="226" spans="1:20" ht="63">
      <c r="A226" s="34" t="s">
        <v>2178</v>
      </c>
      <c r="B226" s="1" t="s">
        <v>933</v>
      </c>
      <c r="C226" s="1" t="s">
        <v>934</v>
      </c>
      <c r="D226" s="1" t="s">
        <v>935</v>
      </c>
      <c r="E226" s="1" t="s">
        <v>22</v>
      </c>
      <c r="F226" s="1" t="s">
        <v>22</v>
      </c>
      <c r="G226" s="1" t="s">
        <v>22</v>
      </c>
      <c r="H226" s="1" t="s">
        <v>22</v>
      </c>
      <c r="I226" s="1" t="s">
        <v>936</v>
      </c>
      <c r="J226" s="1" t="s">
        <v>1507</v>
      </c>
      <c r="K226" s="1" t="s">
        <v>416</v>
      </c>
      <c r="L226" s="1" t="s">
        <v>907</v>
      </c>
      <c r="M226" s="1" t="s">
        <v>32</v>
      </c>
      <c r="N226" s="1" t="s">
        <v>937</v>
      </c>
      <c r="O226" s="15">
        <v>43000000</v>
      </c>
      <c r="P226" s="1" t="s">
        <v>938</v>
      </c>
      <c r="Q226" s="32" t="s">
        <v>27</v>
      </c>
      <c r="R226" s="32" t="s">
        <v>61</v>
      </c>
      <c r="S226" s="45">
        <v>32</v>
      </c>
      <c r="T226" s="66" t="str" cm="1">
        <f t="array" ref="T226">_xlfn.IFS(S226&gt;34,"Top Priority",S226&gt;27,"Strong Strategic Fit",S226&gt;17,"Moderate Priority", S226&lt;18,"Low Priority")</f>
        <v>Strong Strategic Fit</v>
      </c>
    </row>
    <row r="227" spans="1:20" ht="63">
      <c r="A227" s="34" t="s">
        <v>2179</v>
      </c>
      <c r="B227" s="1" t="s">
        <v>916</v>
      </c>
      <c r="C227" s="1" t="s">
        <v>917</v>
      </c>
      <c r="D227" s="1" t="s">
        <v>918</v>
      </c>
      <c r="E227" s="1" t="s">
        <v>22</v>
      </c>
      <c r="F227" s="1" t="s">
        <v>22</v>
      </c>
      <c r="G227" s="1" t="s">
        <v>22</v>
      </c>
      <c r="H227" s="1" t="s">
        <v>22</v>
      </c>
      <c r="I227" s="1" t="s">
        <v>919</v>
      </c>
      <c r="J227" s="1" t="s">
        <v>1507</v>
      </c>
      <c r="K227" s="1" t="s">
        <v>416</v>
      </c>
      <c r="L227" s="1" t="s">
        <v>907</v>
      </c>
      <c r="M227" s="1" t="s">
        <v>32</v>
      </c>
      <c r="N227" s="1" t="s">
        <v>920</v>
      </c>
      <c r="O227" s="15">
        <v>25000000</v>
      </c>
      <c r="P227" s="1" t="s">
        <v>852</v>
      </c>
      <c r="Q227" s="32" t="s">
        <v>27</v>
      </c>
      <c r="R227" s="32" t="s">
        <v>61</v>
      </c>
      <c r="S227" s="45">
        <v>32</v>
      </c>
      <c r="T227" s="66" t="str" cm="1">
        <f t="array" ref="T227">_xlfn.IFS(S227&gt;34,"Top Priority",S227&gt;27,"Strong Strategic Fit",S227&gt;17,"Moderate Priority", S227&lt;18,"Low Priority")</f>
        <v>Strong Strategic Fit</v>
      </c>
    </row>
    <row r="228" spans="1:20" ht="63">
      <c r="A228" s="34" t="s">
        <v>2180</v>
      </c>
      <c r="B228" s="28" t="s">
        <v>1878</v>
      </c>
      <c r="C228" s="1" t="s">
        <v>590</v>
      </c>
      <c r="D228" s="1" t="s">
        <v>591</v>
      </c>
      <c r="E228" s="1" t="s">
        <v>22</v>
      </c>
      <c r="F228" s="1" t="s">
        <v>22</v>
      </c>
      <c r="G228" s="1" t="s">
        <v>22</v>
      </c>
      <c r="H228" s="1" t="s">
        <v>22</v>
      </c>
      <c r="I228" s="1" t="s">
        <v>592</v>
      </c>
      <c r="J228" s="1" t="s">
        <v>1487</v>
      </c>
      <c r="K228" s="1" t="s">
        <v>416</v>
      </c>
      <c r="L228" s="1" t="s">
        <v>589</v>
      </c>
      <c r="M228" s="1" t="s">
        <v>32</v>
      </c>
      <c r="N228" s="1" t="s">
        <v>593</v>
      </c>
      <c r="O228" s="15">
        <v>4033000</v>
      </c>
      <c r="P228" s="1" t="s">
        <v>594</v>
      </c>
      <c r="Q228" s="32" t="s">
        <v>27</v>
      </c>
      <c r="R228" s="32" t="s">
        <v>61</v>
      </c>
      <c r="S228" s="45">
        <v>32</v>
      </c>
      <c r="T228" s="66" t="str" cm="1">
        <f t="array" ref="T228">_xlfn.IFS(S228&gt;34,"Top Priority",S228&gt;27,"Strong Strategic Fit",S228&gt;17,"Moderate Priority", S228&lt;18,"Low Priority")</f>
        <v>Strong Strategic Fit</v>
      </c>
    </row>
    <row r="229" spans="1:20" ht="63">
      <c r="A229" s="34" t="s">
        <v>2181</v>
      </c>
      <c r="B229" s="14" t="s">
        <v>1873</v>
      </c>
      <c r="C229" s="1" t="s">
        <v>1814</v>
      </c>
      <c r="D229" s="1" t="s">
        <v>856</v>
      </c>
      <c r="E229" s="1" t="s">
        <v>22</v>
      </c>
      <c r="F229" s="1" t="s">
        <v>22</v>
      </c>
      <c r="G229" s="1" t="s">
        <v>22</v>
      </c>
      <c r="H229" s="1" t="s">
        <v>22</v>
      </c>
      <c r="I229" s="1" t="s">
        <v>857</v>
      </c>
      <c r="J229" s="1" t="s">
        <v>1493</v>
      </c>
      <c r="K229" s="1" t="s">
        <v>416</v>
      </c>
      <c r="L229" s="1" t="s">
        <v>1951</v>
      </c>
      <c r="M229" s="1" t="s">
        <v>32</v>
      </c>
      <c r="N229" s="1" t="s">
        <v>851</v>
      </c>
      <c r="O229" s="15">
        <v>20000000</v>
      </c>
      <c r="P229" s="1" t="s">
        <v>1141</v>
      </c>
      <c r="Q229" s="32" t="s">
        <v>27</v>
      </c>
      <c r="R229" s="32" t="s">
        <v>61</v>
      </c>
      <c r="S229" s="45">
        <v>32</v>
      </c>
      <c r="T229" s="66" t="str" cm="1">
        <f t="array" ref="T229">_xlfn.IFS(S229&gt;34,"Top Priority",S229&gt;27,"Strong Strategic Fit",S229&gt;17,"Moderate Priority", S229&lt;18,"Low Priority")</f>
        <v>Strong Strategic Fit</v>
      </c>
    </row>
    <row r="230" spans="1:20" ht="63">
      <c r="A230" s="34" t="s">
        <v>2182</v>
      </c>
      <c r="B230" s="14" t="s">
        <v>1872</v>
      </c>
      <c r="C230" s="1" t="s">
        <v>1142</v>
      </c>
      <c r="D230" s="1" t="s">
        <v>1143</v>
      </c>
      <c r="E230" s="1" t="s">
        <v>22</v>
      </c>
      <c r="F230" s="1" t="s">
        <v>22</v>
      </c>
      <c r="G230" s="1" t="s">
        <v>22</v>
      </c>
      <c r="H230" s="1" t="s">
        <v>22</v>
      </c>
      <c r="I230" s="1" t="s">
        <v>1144</v>
      </c>
      <c r="J230" s="1" t="s">
        <v>1493</v>
      </c>
      <c r="K230" s="1" t="s">
        <v>416</v>
      </c>
      <c r="L230" s="1" t="s">
        <v>1952</v>
      </c>
      <c r="M230" s="1" t="s">
        <v>123</v>
      </c>
      <c r="N230" s="1" t="s">
        <v>1140</v>
      </c>
      <c r="O230" s="15">
        <v>800000000</v>
      </c>
      <c r="P230" s="1" t="s">
        <v>1141</v>
      </c>
      <c r="Q230" s="32" t="s">
        <v>27</v>
      </c>
      <c r="R230" s="32" t="s">
        <v>61</v>
      </c>
      <c r="S230" s="45">
        <v>32</v>
      </c>
      <c r="T230" s="66" t="str" cm="1">
        <f t="array" ref="T230">_xlfn.IFS(S230&gt;34,"Top Priority",S230&gt;27,"Strong Strategic Fit",S230&gt;17,"Moderate Priority", S230&lt;18,"Low Priority")</f>
        <v>Strong Strategic Fit</v>
      </c>
    </row>
    <row r="231" spans="1:20" ht="92.4">
      <c r="A231" s="34" t="s">
        <v>2183</v>
      </c>
      <c r="B231" s="46" t="s">
        <v>2381</v>
      </c>
      <c r="C231" s="46" t="s">
        <v>2385</v>
      </c>
      <c r="D231" s="39" t="s">
        <v>2560</v>
      </c>
      <c r="E231" s="1" t="s">
        <v>22</v>
      </c>
      <c r="F231" s="1" t="s">
        <v>22</v>
      </c>
      <c r="G231" s="1" t="s">
        <v>22</v>
      </c>
      <c r="H231" s="1" t="s">
        <v>22</v>
      </c>
      <c r="I231" s="46" t="s">
        <v>2391</v>
      </c>
      <c r="J231" s="1" t="s">
        <v>1485</v>
      </c>
      <c r="K231" s="1" t="s">
        <v>2339</v>
      </c>
      <c r="L231" s="46" t="s">
        <v>2389</v>
      </c>
      <c r="M231" s="1" t="s">
        <v>46</v>
      </c>
      <c r="N231" s="1" t="s">
        <v>24</v>
      </c>
      <c r="O231" s="15">
        <v>6000000</v>
      </c>
      <c r="P231" s="1" t="s">
        <v>2392</v>
      </c>
      <c r="Q231" s="32" t="s">
        <v>27</v>
      </c>
      <c r="R231" s="32" t="s">
        <v>61</v>
      </c>
      <c r="S231" s="45">
        <v>32</v>
      </c>
      <c r="T231" s="66" t="str" cm="1">
        <f t="array" ref="T231">_xlfn.IFS(S231&gt;34,"Top Priority",S231&gt;27,"Strong Strategic Fit",S231&gt;17,"Moderate Priority", S231&lt;18,"Low Priority")</f>
        <v>Strong Strategic Fit</v>
      </c>
    </row>
    <row r="232" spans="1:20" ht="63">
      <c r="A232" s="34" t="s">
        <v>2184</v>
      </c>
      <c r="B232" s="46" t="s">
        <v>2448</v>
      </c>
      <c r="C232" s="46" t="s">
        <v>2475</v>
      </c>
      <c r="D232" s="38" t="s">
        <v>2605</v>
      </c>
      <c r="E232" s="1" t="s">
        <v>22</v>
      </c>
      <c r="F232" s="1" t="s">
        <v>22</v>
      </c>
      <c r="G232" s="1" t="s">
        <v>22</v>
      </c>
      <c r="H232" s="1" t="s">
        <v>22</v>
      </c>
      <c r="I232" s="46" t="s">
        <v>2473</v>
      </c>
      <c r="J232" s="1" t="s">
        <v>1466</v>
      </c>
      <c r="K232" s="1" t="s">
        <v>416</v>
      </c>
      <c r="L232" s="46" t="s">
        <v>2418</v>
      </c>
      <c r="M232" s="1" t="s">
        <v>46</v>
      </c>
      <c r="N232" s="1" t="s">
        <v>24</v>
      </c>
      <c r="O232" s="15">
        <v>2000000</v>
      </c>
      <c r="P232" s="1" t="s">
        <v>2392</v>
      </c>
      <c r="Q232" s="32" t="s">
        <v>27</v>
      </c>
      <c r="R232" s="32" t="s">
        <v>61</v>
      </c>
      <c r="S232" s="44">
        <v>32</v>
      </c>
      <c r="T232" s="66" t="str" cm="1">
        <f t="array" ref="T232">_xlfn.IFS(S232&gt;34,"Top Priority",S232&gt;27,"Strong Strategic Fit",S232&gt;17,"Moderate Priority", S232&lt;18,"Low Priority")</f>
        <v>Strong Strategic Fit</v>
      </c>
    </row>
    <row r="233" spans="1:20" ht="63">
      <c r="A233" s="34" t="s">
        <v>2185</v>
      </c>
      <c r="B233" s="46" t="s">
        <v>2469</v>
      </c>
      <c r="C233" s="46" t="s">
        <v>2496</v>
      </c>
      <c r="D233" s="38" t="s">
        <v>2626</v>
      </c>
      <c r="E233" s="1" t="s">
        <v>22</v>
      </c>
      <c r="F233" s="1" t="s">
        <v>22</v>
      </c>
      <c r="G233" s="1" t="s">
        <v>22</v>
      </c>
      <c r="H233" s="1" t="s">
        <v>22</v>
      </c>
      <c r="I233" s="46" t="s">
        <v>2473</v>
      </c>
      <c r="J233" s="1" t="s">
        <v>1466</v>
      </c>
      <c r="K233" s="1" t="s">
        <v>416</v>
      </c>
      <c r="L233" s="46" t="s">
        <v>2418</v>
      </c>
      <c r="M233" s="1" t="s">
        <v>46</v>
      </c>
      <c r="N233" s="1" t="s">
        <v>24</v>
      </c>
      <c r="O233" s="15">
        <v>6500000</v>
      </c>
      <c r="P233" s="1" t="s">
        <v>2392</v>
      </c>
      <c r="Q233" s="32" t="s">
        <v>27</v>
      </c>
      <c r="R233" s="32" t="s">
        <v>61</v>
      </c>
      <c r="S233" s="44">
        <v>32</v>
      </c>
      <c r="T233" s="66" t="str" cm="1">
        <f t="array" ref="T233">_xlfn.IFS(S233&gt;34,"Top Priority",S233&gt;27,"Strong Strategic Fit",S233&gt;17,"Moderate Priority", S233&lt;18,"Low Priority")</f>
        <v>Strong Strategic Fit</v>
      </c>
    </row>
    <row r="234" spans="1:20" ht="63">
      <c r="A234" s="34" t="s">
        <v>2186</v>
      </c>
      <c r="B234" s="46" t="s">
        <v>2502</v>
      </c>
      <c r="C234" s="46" t="s">
        <v>2534</v>
      </c>
      <c r="D234" s="38" t="s">
        <v>2631</v>
      </c>
      <c r="E234" s="1" t="s">
        <v>22</v>
      </c>
      <c r="F234" s="1" t="s">
        <v>22</v>
      </c>
      <c r="G234" s="1" t="s">
        <v>22</v>
      </c>
      <c r="H234" s="1" t="s">
        <v>22</v>
      </c>
      <c r="I234" s="46" t="s">
        <v>2532</v>
      </c>
      <c r="J234" s="1" t="s">
        <v>1512</v>
      </c>
      <c r="K234" s="25" t="s">
        <v>2339</v>
      </c>
      <c r="L234" s="46" t="s">
        <v>1138</v>
      </c>
      <c r="M234" s="1" t="s">
        <v>46</v>
      </c>
      <c r="N234" s="1" t="s">
        <v>24</v>
      </c>
      <c r="O234" s="15">
        <v>500000</v>
      </c>
      <c r="P234" s="1" t="s">
        <v>2392</v>
      </c>
      <c r="Q234" s="32" t="s">
        <v>27</v>
      </c>
      <c r="R234" s="32" t="s">
        <v>61</v>
      </c>
      <c r="S234" s="44">
        <v>32</v>
      </c>
      <c r="T234" s="66" t="str" cm="1">
        <f t="array" ref="T234">_xlfn.IFS(S234&gt;34,"Top Priority",S234&gt;27,"Strong Strategic Fit",S234&gt;17,"Moderate Priority", S234&lt;18,"Low Priority")</f>
        <v>Strong Strategic Fit</v>
      </c>
    </row>
    <row r="235" spans="1:20" ht="63">
      <c r="A235" s="34" t="s">
        <v>2187</v>
      </c>
      <c r="B235" s="46" t="s">
        <v>2503</v>
      </c>
      <c r="C235" s="46" t="s">
        <v>2535</v>
      </c>
      <c r="D235" s="38" t="s">
        <v>2632</v>
      </c>
      <c r="E235" s="1" t="s">
        <v>22</v>
      </c>
      <c r="F235" s="1" t="s">
        <v>22</v>
      </c>
      <c r="G235" s="1" t="s">
        <v>22</v>
      </c>
      <c r="H235" s="1" t="s">
        <v>22</v>
      </c>
      <c r="I235" s="46" t="s">
        <v>2532</v>
      </c>
      <c r="J235" s="1" t="s">
        <v>1512</v>
      </c>
      <c r="K235" s="25" t="s">
        <v>2339</v>
      </c>
      <c r="L235" s="46" t="s">
        <v>1138</v>
      </c>
      <c r="M235" s="1" t="s">
        <v>46</v>
      </c>
      <c r="N235" s="1" t="s">
        <v>24</v>
      </c>
      <c r="O235" s="15">
        <v>1000000</v>
      </c>
      <c r="P235" s="1" t="s">
        <v>2392</v>
      </c>
      <c r="Q235" s="32" t="s">
        <v>27</v>
      </c>
      <c r="R235" s="32" t="s">
        <v>61</v>
      </c>
      <c r="S235" s="44">
        <v>32</v>
      </c>
      <c r="T235" s="66" t="str" cm="1">
        <f t="array" ref="T235">_xlfn.IFS(S235&gt;34,"Top Priority",S235&gt;27,"Strong Strategic Fit",S235&gt;17,"Moderate Priority", S235&lt;18,"Low Priority")</f>
        <v>Strong Strategic Fit</v>
      </c>
    </row>
    <row r="236" spans="1:20" ht="63">
      <c r="A236" s="34" t="s">
        <v>2188</v>
      </c>
      <c r="B236" s="46" t="s">
        <v>2504</v>
      </c>
      <c r="C236" s="46" t="s">
        <v>2536</v>
      </c>
      <c r="D236" s="38" t="s">
        <v>2633</v>
      </c>
      <c r="E236" s="1" t="s">
        <v>22</v>
      </c>
      <c r="F236" s="1" t="s">
        <v>22</v>
      </c>
      <c r="G236" s="1" t="s">
        <v>22</v>
      </c>
      <c r="H236" s="1" t="s">
        <v>22</v>
      </c>
      <c r="I236" s="46" t="s">
        <v>2532</v>
      </c>
      <c r="J236" s="1" t="s">
        <v>1512</v>
      </c>
      <c r="K236" s="25" t="s">
        <v>2339</v>
      </c>
      <c r="L236" s="46" t="s">
        <v>1138</v>
      </c>
      <c r="M236" s="1" t="s">
        <v>46</v>
      </c>
      <c r="N236" s="1" t="s">
        <v>24</v>
      </c>
      <c r="O236" s="15">
        <v>2000000</v>
      </c>
      <c r="P236" s="1" t="s">
        <v>2392</v>
      </c>
      <c r="Q236" s="32" t="s">
        <v>27</v>
      </c>
      <c r="R236" s="32" t="s">
        <v>61</v>
      </c>
      <c r="S236" s="44">
        <v>32</v>
      </c>
      <c r="T236" s="66" t="str" cm="1">
        <f t="array" ref="T236">_xlfn.IFS(S236&gt;34,"Top Priority",S236&gt;27,"Strong Strategic Fit",S236&gt;17,"Moderate Priority", S236&lt;18,"Low Priority")</f>
        <v>Strong Strategic Fit</v>
      </c>
    </row>
    <row r="237" spans="1:20" ht="63">
      <c r="A237" s="34" t="s">
        <v>2189</v>
      </c>
      <c r="B237" s="46" t="s">
        <v>2505</v>
      </c>
      <c r="C237" s="46" t="s">
        <v>2537</v>
      </c>
      <c r="D237" s="38" t="s">
        <v>2634</v>
      </c>
      <c r="E237" s="1" t="s">
        <v>22</v>
      </c>
      <c r="F237" s="1" t="s">
        <v>22</v>
      </c>
      <c r="G237" s="1" t="s">
        <v>22</v>
      </c>
      <c r="H237" s="1" t="s">
        <v>22</v>
      </c>
      <c r="I237" s="46" t="s">
        <v>2532</v>
      </c>
      <c r="J237" s="1" t="s">
        <v>1512</v>
      </c>
      <c r="K237" s="25" t="s">
        <v>2339</v>
      </c>
      <c r="L237" s="46" t="s">
        <v>1138</v>
      </c>
      <c r="M237" s="1" t="s">
        <v>46</v>
      </c>
      <c r="N237" s="1" t="s">
        <v>24</v>
      </c>
      <c r="O237" s="15">
        <v>100000</v>
      </c>
      <c r="P237" s="1" t="s">
        <v>2392</v>
      </c>
      <c r="Q237" s="32" t="s">
        <v>27</v>
      </c>
      <c r="R237" s="32" t="s">
        <v>61</v>
      </c>
      <c r="S237" s="44">
        <v>32</v>
      </c>
      <c r="T237" s="66" t="str" cm="1">
        <f t="array" ref="T237">_xlfn.IFS(S237&gt;34,"Top Priority",S237&gt;27,"Strong Strategic Fit",S237&gt;17,"Moderate Priority", S237&lt;18,"Low Priority")</f>
        <v>Strong Strategic Fit</v>
      </c>
    </row>
    <row r="238" spans="1:20" ht="63">
      <c r="A238" s="34" t="s">
        <v>2190</v>
      </c>
      <c r="B238" s="46" t="s">
        <v>2516</v>
      </c>
      <c r="C238" s="46" t="s">
        <v>2547</v>
      </c>
      <c r="D238" s="38" t="s">
        <v>2645</v>
      </c>
      <c r="E238" s="1" t="s">
        <v>22</v>
      </c>
      <c r="F238" s="1" t="s">
        <v>22</v>
      </c>
      <c r="G238" s="1" t="s">
        <v>22</v>
      </c>
      <c r="H238" s="1" t="s">
        <v>22</v>
      </c>
      <c r="I238" s="46" t="s">
        <v>2532</v>
      </c>
      <c r="J238" s="1" t="s">
        <v>1512</v>
      </c>
      <c r="K238" s="25" t="s">
        <v>2339</v>
      </c>
      <c r="L238" s="46" t="s">
        <v>1138</v>
      </c>
      <c r="M238" s="1" t="s">
        <v>46</v>
      </c>
      <c r="N238" s="1" t="s">
        <v>24</v>
      </c>
      <c r="O238" s="15">
        <v>6000000</v>
      </c>
      <c r="P238" s="1" t="s">
        <v>2392</v>
      </c>
      <c r="Q238" s="32" t="s">
        <v>27</v>
      </c>
      <c r="R238" s="32" t="s">
        <v>61</v>
      </c>
      <c r="S238" s="44">
        <v>32</v>
      </c>
      <c r="T238" s="66" t="str" cm="1">
        <f t="array" ref="T238">_xlfn.IFS(S238&gt;34,"Top Priority",S238&gt;27,"Strong Strategic Fit",S238&gt;17,"Moderate Priority", S238&lt;18,"Low Priority")</f>
        <v>Strong Strategic Fit</v>
      </c>
    </row>
    <row r="239" spans="1:20" ht="63">
      <c r="A239" s="34" t="s">
        <v>2191</v>
      </c>
      <c r="B239" s="16" t="s">
        <v>1467</v>
      </c>
      <c r="C239" s="16" t="s">
        <v>1687</v>
      </c>
      <c r="D239" s="1" t="s">
        <v>1706</v>
      </c>
      <c r="E239" s="1" t="s">
        <v>22</v>
      </c>
      <c r="F239" s="1" t="s">
        <v>22</v>
      </c>
      <c r="G239" s="1" t="s">
        <v>22</v>
      </c>
      <c r="H239" s="1" t="s">
        <v>22</v>
      </c>
      <c r="I239" s="1" t="s">
        <v>1707</v>
      </c>
      <c r="J239" s="1" t="s">
        <v>574</v>
      </c>
      <c r="K239" s="1" t="s">
        <v>1428</v>
      </c>
      <c r="L239" s="16" t="s">
        <v>1429</v>
      </c>
      <c r="M239" s="16" t="s">
        <v>123</v>
      </c>
      <c r="N239" s="1" t="s">
        <v>1745</v>
      </c>
      <c r="O239" s="33">
        <v>227040</v>
      </c>
      <c r="P239" s="1" t="s">
        <v>1749</v>
      </c>
      <c r="Q239" s="32" t="s">
        <v>27</v>
      </c>
      <c r="R239" s="32" t="s">
        <v>61</v>
      </c>
      <c r="S239" s="45">
        <v>31</v>
      </c>
      <c r="T239" s="66" t="str" cm="1">
        <f t="array" ref="T239">_xlfn.IFS(S239&gt;34,"Top Priority",S239&gt;27,"Strong Strategic Fit",S239&gt;17,"Moderate Priority", S239&lt;18,"Low Priority")</f>
        <v>Strong Strategic Fit</v>
      </c>
    </row>
    <row r="240" spans="1:20" ht="63">
      <c r="A240" s="34" t="s">
        <v>2192</v>
      </c>
      <c r="B240" s="16" t="s">
        <v>1467</v>
      </c>
      <c r="C240" s="16" t="s">
        <v>1687</v>
      </c>
      <c r="D240" s="1" t="s">
        <v>1706</v>
      </c>
      <c r="E240" s="1" t="s">
        <v>22</v>
      </c>
      <c r="F240" s="1" t="s">
        <v>22</v>
      </c>
      <c r="G240" s="1" t="s">
        <v>22</v>
      </c>
      <c r="H240" s="1" t="s">
        <v>22</v>
      </c>
      <c r="I240" s="1" t="s">
        <v>1707</v>
      </c>
      <c r="J240" s="1" t="s">
        <v>574</v>
      </c>
      <c r="K240" s="1" t="s">
        <v>1256</v>
      </c>
      <c r="L240" s="16" t="s">
        <v>149</v>
      </c>
      <c r="M240" s="16" t="s">
        <v>123</v>
      </c>
      <c r="N240" s="1" t="s">
        <v>1745</v>
      </c>
      <c r="O240" s="33">
        <v>1804560</v>
      </c>
      <c r="P240" s="1" t="s">
        <v>1749</v>
      </c>
      <c r="Q240" s="32" t="s">
        <v>27</v>
      </c>
      <c r="R240" s="32" t="s">
        <v>61</v>
      </c>
      <c r="S240" s="45">
        <v>31</v>
      </c>
      <c r="T240" s="66" t="str" cm="1">
        <f t="array" ref="T240">_xlfn.IFS(S240&gt;34,"Top Priority",S240&gt;27,"Strong Strategic Fit",S240&gt;17,"Moderate Priority", S240&lt;18,"Low Priority")</f>
        <v>Strong Strategic Fit</v>
      </c>
    </row>
    <row r="241" spans="1:20" ht="63">
      <c r="A241" s="34" t="s">
        <v>2193</v>
      </c>
      <c r="B241" s="16" t="s">
        <v>1467</v>
      </c>
      <c r="C241" s="16" t="s">
        <v>1687</v>
      </c>
      <c r="D241" s="1" t="s">
        <v>1706</v>
      </c>
      <c r="E241" s="1" t="s">
        <v>22</v>
      </c>
      <c r="F241" s="1" t="s">
        <v>22</v>
      </c>
      <c r="G241" s="1" t="s">
        <v>22</v>
      </c>
      <c r="H241" s="1" t="s">
        <v>22</v>
      </c>
      <c r="I241" s="1" t="s">
        <v>1707</v>
      </c>
      <c r="J241" s="1" t="s">
        <v>574</v>
      </c>
      <c r="K241" s="1" t="s">
        <v>1255</v>
      </c>
      <c r="L241" s="16" t="s">
        <v>162</v>
      </c>
      <c r="M241" s="16" t="s">
        <v>123</v>
      </c>
      <c r="N241" s="1" t="s">
        <v>1745</v>
      </c>
      <c r="O241" s="33">
        <v>1038240</v>
      </c>
      <c r="P241" s="1" t="s">
        <v>1749</v>
      </c>
      <c r="Q241" s="32" t="s">
        <v>27</v>
      </c>
      <c r="R241" s="32" t="s">
        <v>61</v>
      </c>
      <c r="S241" s="45">
        <v>31</v>
      </c>
      <c r="T241" s="66" t="str" cm="1">
        <f t="array" ref="T241">_xlfn.IFS(S241&gt;34,"Top Priority",S241&gt;27,"Strong Strategic Fit",S241&gt;17,"Moderate Priority", S241&lt;18,"Low Priority")</f>
        <v>Strong Strategic Fit</v>
      </c>
    </row>
    <row r="242" spans="1:20" ht="63">
      <c r="A242" s="34" t="s">
        <v>2194</v>
      </c>
      <c r="B242" s="16" t="s">
        <v>1467</v>
      </c>
      <c r="C242" s="16" t="s">
        <v>1687</v>
      </c>
      <c r="D242" s="1" t="s">
        <v>1706</v>
      </c>
      <c r="E242" s="1" t="s">
        <v>22</v>
      </c>
      <c r="F242" s="1" t="s">
        <v>22</v>
      </c>
      <c r="G242" s="1" t="s">
        <v>22</v>
      </c>
      <c r="H242" s="1" t="s">
        <v>22</v>
      </c>
      <c r="I242" s="1" t="s">
        <v>1707</v>
      </c>
      <c r="J242" s="1" t="s">
        <v>574</v>
      </c>
      <c r="K242" s="1" t="s">
        <v>1255</v>
      </c>
      <c r="L242" s="16" t="s">
        <v>1430</v>
      </c>
      <c r="M242" s="16" t="s">
        <v>123</v>
      </c>
      <c r="N242" s="1" t="s">
        <v>1745</v>
      </c>
      <c r="O242" s="33">
        <v>106960</v>
      </c>
      <c r="P242" s="1" t="s">
        <v>1749</v>
      </c>
      <c r="Q242" s="32" t="s">
        <v>27</v>
      </c>
      <c r="R242" s="32" t="s">
        <v>61</v>
      </c>
      <c r="S242" s="45">
        <v>31</v>
      </c>
      <c r="T242" s="66" t="str" cm="1">
        <f t="array" ref="T242">_xlfn.IFS(S242&gt;34,"Top Priority",S242&gt;27,"Strong Strategic Fit",S242&gt;17,"Moderate Priority", S242&lt;18,"Low Priority")</f>
        <v>Strong Strategic Fit</v>
      </c>
    </row>
    <row r="243" spans="1:20" ht="63">
      <c r="A243" s="34" t="s">
        <v>2195</v>
      </c>
      <c r="B243" s="16" t="s">
        <v>1467</v>
      </c>
      <c r="C243" s="16" t="s">
        <v>1687</v>
      </c>
      <c r="D243" s="1" t="s">
        <v>1706</v>
      </c>
      <c r="E243" s="1" t="s">
        <v>22</v>
      </c>
      <c r="F243" s="1" t="s">
        <v>22</v>
      </c>
      <c r="G243" s="1" t="s">
        <v>22</v>
      </c>
      <c r="H243" s="1" t="s">
        <v>22</v>
      </c>
      <c r="I243" s="1" t="s">
        <v>1707</v>
      </c>
      <c r="J243" s="1" t="s">
        <v>574</v>
      </c>
      <c r="K243" s="1" t="s">
        <v>1255</v>
      </c>
      <c r="L243" s="16" t="s">
        <v>1105</v>
      </c>
      <c r="M243" s="16" t="s">
        <v>123</v>
      </c>
      <c r="N243" s="1" t="s">
        <v>1745</v>
      </c>
      <c r="O243" s="33">
        <v>222480</v>
      </c>
      <c r="P243" s="1" t="s">
        <v>1749</v>
      </c>
      <c r="Q243" s="32" t="s">
        <v>27</v>
      </c>
      <c r="R243" s="32" t="s">
        <v>61</v>
      </c>
      <c r="S243" s="45">
        <v>31</v>
      </c>
      <c r="T243" s="66" t="str" cm="1">
        <f t="array" ref="T243">_xlfn.IFS(S243&gt;34,"Top Priority",S243&gt;27,"Strong Strategic Fit",S243&gt;17,"Moderate Priority", S243&lt;18,"Low Priority")</f>
        <v>Strong Strategic Fit</v>
      </c>
    </row>
    <row r="244" spans="1:20" ht="63">
      <c r="A244" s="34" t="s">
        <v>2196</v>
      </c>
      <c r="B244" s="1" t="s">
        <v>1924</v>
      </c>
      <c r="C244" s="1" t="s">
        <v>703</v>
      </c>
      <c r="D244" s="1" t="s">
        <v>704</v>
      </c>
      <c r="E244" s="1" t="s">
        <v>22</v>
      </c>
      <c r="F244" s="1" t="s">
        <v>22</v>
      </c>
      <c r="G244" s="1" t="s">
        <v>22</v>
      </c>
      <c r="H244" s="1" t="s">
        <v>22</v>
      </c>
      <c r="I244" s="1" t="s">
        <v>705</v>
      </c>
      <c r="J244" s="1" t="s">
        <v>1514</v>
      </c>
      <c r="K244" s="1" t="s">
        <v>636</v>
      </c>
      <c r="L244" s="1" t="s">
        <v>671</v>
      </c>
      <c r="M244" s="1" t="s">
        <v>32</v>
      </c>
      <c r="N244" s="1" t="s">
        <v>706</v>
      </c>
      <c r="O244" s="15">
        <v>10590300</v>
      </c>
      <c r="P244" s="1" t="s">
        <v>707</v>
      </c>
      <c r="Q244" s="32" t="s">
        <v>27</v>
      </c>
      <c r="R244" s="32" t="s">
        <v>61</v>
      </c>
      <c r="S244" s="45">
        <v>31</v>
      </c>
      <c r="T244" s="66" t="str" cm="1">
        <f t="array" ref="T244">_xlfn.IFS(S244&gt;34,"Top Priority",S244&gt;27,"Strong Strategic Fit",S244&gt;17,"Moderate Priority", S244&lt;18,"Low Priority")</f>
        <v>Strong Strategic Fit</v>
      </c>
    </row>
    <row r="245" spans="1:20" ht="63">
      <c r="A245" s="34" t="s">
        <v>2197</v>
      </c>
      <c r="B245" s="14" t="s">
        <v>1779</v>
      </c>
      <c r="C245" s="1" t="s">
        <v>452</v>
      </c>
      <c r="D245" s="1" t="s">
        <v>453</v>
      </c>
      <c r="E245" s="1" t="s">
        <v>22</v>
      </c>
      <c r="F245" s="1" t="s">
        <v>22</v>
      </c>
      <c r="G245" s="1" t="s">
        <v>22</v>
      </c>
      <c r="H245" s="1" t="s">
        <v>22</v>
      </c>
      <c r="I245" s="1" t="s">
        <v>454</v>
      </c>
      <c r="J245" s="1" t="s">
        <v>1520</v>
      </c>
      <c r="K245" s="1" t="s">
        <v>416</v>
      </c>
      <c r="L245" s="1" t="s">
        <v>455</v>
      </c>
      <c r="M245" s="1" t="s">
        <v>32</v>
      </c>
      <c r="N245" s="1" t="s">
        <v>456</v>
      </c>
      <c r="O245" s="15">
        <v>20000000</v>
      </c>
      <c r="P245" s="1" t="s">
        <v>457</v>
      </c>
      <c r="Q245" s="32" t="s">
        <v>27</v>
      </c>
      <c r="R245" s="32" t="s">
        <v>61</v>
      </c>
      <c r="S245" s="45">
        <v>31</v>
      </c>
      <c r="T245" s="66" t="str" cm="1">
        <f t="array" ref="T245">_xlfn.IFS(S245&gt;34,"Top Priority",S245&gt;27,"Strong Strategic Fit",S245&gt;17,"Moderate Priority", S245&lt;18,"Low Priority")</f>
        <v>Strong Strategic Fit</v>
      </c>
    </row>
    <row r="246" spans="1:20" ht="66">
      <c r="A246" s="34" t="s">
        <v>2198</v>
      </c>
      <c r="B246" s="28" t="s">
        <v>1889</v>
      </c>
      <c r="C246" s="1" t="s">
        <v>557</v>
      </c>
      <c r="D246" s="1" t="s">
        <v>558</v>
      </c>
      <c r="E246" s="1" t="s">
        <v>22</v>
      </c>
      <c r="F246" s="1" t="s">
        <v>22</v>
      </c>
      <c r="G246" s="1" t="s">
        <v>22</v>
      </c>
      <c r="H246" s="1" t="s">
        <v>22</v>
      </c>
      <c r="I246" s="1" t="s">
        <v>559</v>
      </c>
      <c r="J246" s="1" t="s">
        <v>1497</v>
      </c>
      <c r="K246" s="1" t="s">
        <v>416</v>
      </c>
      <c r="L246" s="1" t="s">
        <v>560</v>
      </c>
      <c r="M246" s="1" t="s">
        <v>32</v>
      </c>
      <c r="N246" s="1" t="s">
        <v>561</v>
      </c>
      <c r="O246" s="15">
        <v>650000</v>
      </c>
      <c r="P246" s="1" t="s">
        <v>1805</v>
      </c>
      <c r="Q246" s="32" t="s">
        <v>27</v>
      </c>
      <c r="R246" s="32" t="s">
        <v>61</v>
      </c>
      <c r="S246" s="45">
        <v>31</v>
      </c>
      <c r="T246" s="66" t="str" cm="1">
        <f t="array" ref="T246">_xlfn.IFS(S246&gt;34,"Top Priority",S246&gt;27,"Strong Strategic Fit",S246&gt;17,"Moderate Priority", S246&lt;18,"Low Priority")</f>
        <v>Strong Strategic Fit</v>
      </c>
    </row>
    <row r="247" spans="1:20" ht="79.2">
      <c r="A247" s="34" t="s">
        <v>2199</v>
      </c>
      <c r="B247" s="28" t="s">
        <v>1877</v>
      </c>
      <c r="C247" s="1" t="s">
        <v>515</v>
      </c>
      <c r="D247" s="1" t="s">
        <v>516</v>
      </c>
      <c r="E247" s="1" t="s">
        <v>22</v>
      </c>
      <c r="F247" s="1" t="s">
        <v>22</v>
      </c>
      <c r="G247" s="1" t="s">
        <v>22</v>
      </c>
      <c r="H247" s="1" t="s">
        <v>22</v>
      </c>
      <c r="I247" s="1" t="s">
        <v>517</v>
      </c>
      <c r="J247" s="1" t="s">
        <v>1497</v>
      </c>
      <c r="K247" s="1" t="s">
        <v>416</v>
      </c>
      <c r="L247" s="1" t="s">
        <v>518</v>
      </c>
      <c r="M247" s="1" t="s">
        <v>32</v>
      </c>
      <c r="N247" s="1" t="s">
        <v>519</v>
      </c>
      <c r="O247" s="15">
        <v>558900</v>
      </c>
      <c r="P247" s="1" t="s">
        <v>1805</v>
      </c>
      <c r="Q247" s="32" t="s">
        <v>27</v>
      </c>
      <c r="R247" s="32" t="s">
        <v>61</v>
      </c>
      <c r="S247" s="45">
        <v>31</v>
      </c>
      <c r="T247" s="66" t="str" cm="1">
        <f t="array" ref="T247">_xlfn.IFS(S247&gt;34,"Top Priority",S247&gt;27,"Strong Strategic Fit",S247&gt;17,"Moderate Priority", S247&lt;18,"Low Priority")</f>
        <v>Strong Strategic Fit</v>
      </c>
    </row>
    <row r="248" spans="1:20" ht="63">
      <c r="A248" s="34" t="s">
        <v>2200</v>
      </c>
      <c r="B248" s="1" t="s">
        <v>1860</v>
      </c>
      <c r="C248" s="1" t="s">
        <v>1500</v>
      </c>
      <c r="D248" s="1" t="s">
        <v>1811</v>
      </c>
      <c r="E248" s="1" t="s">
        <v>22</v>
      </c>
      <c r="F248" s="1" t="s">
        <v>22</v>
      </c>
      <c r="G248" s="1" t="s">
        <v>22</v>
      </c>
      <c r="H248" s="1" t="s">
        <v>22</v>
      </c>
      <c r="I248" s="1" t="s">
        <v>496</v>
      </c>
      <c r="J248" s="1" t="s">
        <v>1499</v>
      </c>
      <c r="K248" s="1" t="s">
        <v>416</v>
      </c>
      <c r="L248" s="1" t="s">
        <v>1264</v>
      </c>
      <c r="M248" s="1" t="s">
        <v>32</v>
      </c>
      <c r="N248" s="1" t="s">
        <v>495</v>
      </c>
      <c r="O248" s="15">
        <v>60000000</v>
      </c>
      <c r="P248" s="1" t="s">
        <v>477</v>
      </c>
      <c r="Q248" s="32" t="s">
        <v>27</v>
      </c>
      <c r="R248" s="32" t="s">
        <v>61</v>
      </c>
      <c r="S248" s="45">
        <v>31</v>
      </c>
      <c r="T248" s="66" t="str" cm="1">
        <f t="array" ref="T248">_xlfn.IFS(S248&gt;34,"Top Priority",S248&gt;27,"Strong Strategic Fit",S248&gt;17,"Moderate Priority", S248&lt;18,"Low Priority")</f>
        <v>Strong Strategic Fit</v>
      </c>
    </row>
    <row r="249" spans="1:20" ht="63">
      <c r="A249" s="34" t="s">
        <v>2201</v>
      </c>
      <c r="B249" s="14" t="s">
        <v>1918</v>
      </c>
      <c r="C249" s="1" t="s">
        <v>668</v>
      </c>
      <c r="D249" s="1" t="s">
        <v>669</v>
      </c>
      <c r="E249" s="1" t="s">
        <v>22</v>
      </c>
      <c r="F249" s="1" t="s">
        <v>22</v>
      </c>
      <c r="G249" s="1" t="s">
        <v>22</v>
      </c>
      <c r="H249" s="1" t="s">
        <v>22</v>
      </c>
      <c r="I249" s="1" t="s">
        <v>670</v>
      </c>
      <c r="J249" s="1" t="s">
        <v>1497</v>
      </c>
      <c r="K249" s="1" t="s">
        <v>636</v>
      </c>
      <c r="L249" s="1" t="s">
        <v>671</v>
      </c>
      <c r="M249" s="1" t="s">
        <v>32</v>
      </c>
      <c r="N249" s="1" t="s">
        <v>614</v>
      </c>
      <c r="O249" s="15">
        <v>788000</v>
      </c>
      <c r="P249" s="1" t="s">
        <v>615</v>
      </c>
      <c r="Q249" s="32" t="s">
        <v>27</v>
      </c>
      <c r="R249" s="32" t="s">
        <v>61</v>
      </c>
      <c r="S249" s="45">
        <v>31</v>
      </c>
      <c r="T249" s="66" t="str" cm="1">
        <f t="array" ref="T249">_xlfn.IFS(S249&gt;34,"Top Priority",S249&gt;27,"Strong Strategic Fit",S249&gt;17,"Moderate Priority", S249&lt;18,"Low Priority")</f>
        <v>Strong Strategic Fit</v>
      </c>
    </row>
    <row r="250" spans="1:20" ht="63">
      <c r="A250" s="34" t="s">
        <v>2202</v>
      </c>
      <c r="B250" s="1" t="s">
        <v>1785</v>
      </c>
      <c r="C250" s="1" t="s">
        <v>1795</v>
      </c>
      <c r="D250" s="1" t="s">
        <v>756</v>
      </c>
      <c r="E250" s="1" t="s">
        <v>22</v>
      </c>
      <c r="F250" s="1" t="s">
        <v>22</v>
      </c>
      <c r="G250" s="1" t="s">
        <v>22</v>
      </c>
      <c r="H250" s="1" t="s">
        <v>22</v>
      </c>
      <c r="I250" s="1" t="s">
        <v>757</v>
      </c>
      <c r="J250" s="1" t="s">
        <v>1505</v>
      </c>
      <c r="K250" s="1" t="s">
        <v>636</v>
      </c>
      <c r="L250" s="1" t="s">
        <v>671</v>
      </c>
      <c r="M250" s="1" t="s">
        <v>32</v>
      </c>
      <c r="N250" s="1" t="s">
        <v>690</v>
      </c>
      <c r="O250" s="15">
        <v>10000000</v>
      </c>
      <c r="P250" s="1" t="s">
        <v>615</v>
      </c>
      <c r="Q250" s="32" t="s">
        <v>27</v>
      </c>
      <c r="R250" s="32" t="s">
        <v>61</v>
      </c>
      <c r="S250" s="45">
        <v>31</v>
      </c>
      <c r="T250" s="66" t="str" cm="1">
        <f t="array" ref="T250">_xlfn.IFS(S250&gt;34,"Top Priority",S250&gt;27,"Strong Strategic Fit",S250&gt;17,"Moderate Priority", S250&lt;18,"Low Priority")</f>
        <v>Strong Strategic Fit</v>
      </c>
    </row>
    <row r="251" spans="1:20" ht="79.2">
      <c r="A251" s="34" t="s">
        <v>2203</v>
      </c>
      <c r="B251" s="30" t="s">
        <v>812</v>
      </c>
      <c r="C251" s="1" t="s">
        <v>813</v>
      </c>
      <c r="D251" s="1" t="s">
        <v>814</v>
      </c>
      <c r="E251" s="1" t="s">
        <v>22</v>
      </c>
      <c r="F251" s="1" t="s">
        <v>22</v>
      </c>
      <c r="G251" s="1" t="s">
        <v>22</v>
      </c>
      <c r="H251" s="1" t="s">
        <v>22</v>
      </c>
      <c r="I251" s="1" t="s">
        <v>1796</v>
      </c>
      <c r="J251" s="1" t="s">
        <v>1497</v>
      </c>
      <c r="K251" s="1" t="s">
        <v>416</v>
      </c>
      <c r="L251" s="1" t="s">
        <v>815</v>
      </c>
      <c r="M251" s="1" t="s">
        <v>32</v>
      </c>
      <c r="N251" s="1" t="s">
        <v>816</v>
      </c>
      <c r="O251" s="15">
        <v>300000</v>
      </c>
      <c r="P251" s="1" t="s">
        <v>817</v>
      </c>
      <c r="Q251" s="32" t="s">
        <v>27</v>
      </c>
      <c r="R251" s="32" t="s">
        <v>61</v>
      </c>
      <c r="S251" s="45">
        <v>31</v>
      </c>
      <c r="T251" s="66" t="str" cm="1">
        <f t="array" ref="T251">_xlfn.IFS(S251&gt;34,"Top Priority",S251&gt;27,"Strong Strategic Fit",S251&gt;17,"Moderate Priority", S251&lt;18,"Low Priority")</f>
        <v>Strong Strategic Fit</v>
      </c>
    </row>
    <row r="252" spans="1:20" ht="63">
      <c r="A252" s="34" t="s">
        <v>2204</v>
      </c>
      <c r="B252" s="28" t="s">
        <v>958</v>
      </c>
      <c r="C252" s="1" t="s">
        <v>959</v>
      </c>
      <c r="D252" s="1" t="s">
        <v>960</v>
      </c>
      <c r="E252" s="1" t="s">
        <v>22</v>
      </c>
      <c r="F252" s="1" t="s">
        <v>22</v>
      </c>
      <c r="G252" s="1" t="s">
        <v>22</v>
      </c>
      <c r="H252" s="1" t="s">
        <v>22</v>
      </c>
      <c r="I252" s="1" t="s">
        <v>961</v>
      </c>
      <c r="J252" s="1" t="s">
        <v>574</v>
      </c>
      <c r="K252" s="1" t="s">
        <v>416</v>
      </c>
      <c r="L252" s="1" t="s">
        <v>162</v>
      </c>
      <c r="M252" s="1" t="s">
        <v>32</v>
      </c>
      <c r="N252" s="1" t="s">
        <v>957</v>
      </c>
      <c r="O252" s="15">
        <v>5000000</v>
      </c>
      <c r="P252" s="1" t="s">
        <v>952</v>
      </c>
      <c r="Q252" s="32" t="s">
        <v>27</v>
      </c>
      <c r="R252" s="32" t="s">
        <v>61</v>
      </c>
      <c r="S252" s="45">
        <v>31</v>
      </c>
      <c r="T252" s="66" t="str" cm="1">
        <f t="array" ref="T252">_xlfn.IFS(S252&gt;34,"Top Priority",S252&gt;27,"Strong Strategic Fit",S252&gt;17,"Moderate Priority", S252&lt;18,"Low Priority")</f>
        <v>Strong Strategic Fit</v>
      </c>
    </row>
    <row r="253" spans="1:20" ht="92.4">
      <c r="A253" s="34" t="s">
        <v>2205</v>
      </c>
      <c r="B253" s="16" t="s">
        <v>1468</v>
      </c>
      <c r="C253" s="16" t="s">
        <v>1469</v>
      </c>
      <c r="D253" s="1" t="s">
        <v>1744</v>
      </c>
      <c r="E253" s="1" t="s">
        <v>22</v>
      </c>
      <c r="F253" s="1" t="s">
        <v>22</v>
      </c>
      <c r="G253" s="1" t="s">
        <v>22</v>
      </c>
      <c r="H253" s="1" t="s">
        <v>22</v>
      </c>
      <c r="I253" s="1" t="s">
        <v>1666</v>
      </c>
      <c r="J253" s="1" t="s">
        <v>1515</v>
      </c>
      <c r="K253" s="1" t="s">
        <v>2339</v>
      </c>
      <c r="L253" s="1" t="s">
        <v>3295</v>
      </c>
      <c r="M253" s="1" t="s">
        <v>3241</v>
      </c>
      <c r="N253" s="1" t="s">
        <v>289</v>
      </c>
      <c r="O253" s="33">
        <v>405000000</v>
      </c>
      <c r="P253" s="1" t="s">
        <v>1768</v>
      </c>
      <c r="Q253" s="32" t="s">
        <v>27</v>
      </c>
      <c r="R253" s="32" t="s">
        <v>61</v>
      </c>
      <c r="S253" s="45">
        <v>31</v>
      </c>
      <c r="T253" s="66" t="str" cm="1">
        <f t="array" ref="T253">_xlfn.IFS(S253&gt;34,"Top Priority",S253&gt;27,"Strong Strategic Fit",S253&gt;17,"Moderate Priority", S253&lt;18,"Low Priority")</f>
        <v>Strong Strategic Fit</v>
      </c>
    </row>
    <row r="254" spans="1:20" ht="63">
      <c r="A254" s="34" t="s">
        <v>2206</v>
      </c>
      <c r="B254" s="1" t="s">
        <v>929</v>
      </c>
      <c r="C254" s="1" t="s">
        <v>930</v>
      </c>
      <c r="D254" s="1" t="s">
        <v>931</v>
      </c>
      <c r="E254" s="1" t="s">
        <v>22</v>
      </c>
      <c r="F254" s="1" t="s">
        <v>22</v>
      </c>
      <c r="G254" s="1" t="s">
        <v>22</v>
      </c>
      <c r="H254" s="1" t="s">
        <v>22</v>
      </c>
      <c r="I254" s="1" t="s">
        <v>932</v>
      </c>
      <c r="J254" s="1" t="s">
        <v>574</v>
      </c>
      <c r="K254" s="1" t="s">
        <v>416</v>
      </c>
      <c r="L254" s="1" t="s">
        <v>907</v>
      </c>
      <c r="M254" s="1" t="s">
        <v>32</v>
      </c>
      <c r="N254" s="1" t="s">
        <v>657</v>
      </c>
      <c r="O254" s="15">
        <v>30000000</v>
      </c>
      <c r="P254" s="1" t="s">
        <v>852</v>
      </c>
      <c r="Q254" s="32" t="s">
        <v>27</v>
      </c>
      <c r="R254" s="32" t="s">
        <v>61</v>
      </c>
      <c r="S254" s="45">
        <v>31</v>
      </c>
      <c r="T254" s="66" t="str" cm="1">
        <f t="array" ref="T254">_xlfn.IFS(S254&gt;34,"Top Priority",S254&gt;27,"Strong Strategic Fit",S254&gt;17,"Moderate Priority", S254&lt;18,"Low Priority")</f>
        <v>Strong Strategic Fit</v>
      </c>
    </row>
    <row r="255" spans="1:20" ht="63">
      <c r="A255" s="34" t="s">
        <v>2207</v>
      </c>
      <c r="B255" s="14" t="s">
        <v>1532</v>
      </c>
      <c r="C255" s="1" t="s">
        <v>1135</v>
      </c>
      <c r="D255" s="1" t="s">
        <v>1136</v>
      </c>
      <c r="E255" s="1" t="s">
        <v>22</v>
      </c>
      <c r="F255" s="1" t="s">
        <v>22</v>
      </c>
      <c r="G255" s="1" t="s">
        <v>22</v>
      </c>
      <c r="H255" s="1" t="s">
        <v>22</v>
      </c>
      <c r="I255" s="1" t="s">
        <v>1137</v>
      </c>
      <c r="J255" s="1" t="s">
        <v>1493</v>
      </c>
      <c r="K255" s="1" t="s">
        <v>1258</v>
      </c>
      <c r="L255" s="1" t="s">
        <v>1138</v>
      </c>
      <c r="M255" s="1" t="s">
        <v>123</v>
      </c>
      <c r="N255" s="1" t="s">
        <v>851</v>
      </c>
      <c r="O255" s="15">
        <v>2000000</v>
      </c>
      <c r="P255" s="1" t="s">
        <v>1139</v>
      </c>
      <c r="Q255" s="32" t="s">
        <v>27</v>
      </c>
      <c r="R255" s="32" t="s">
        <v>61</v>
      </c>
      <c r="S255" s="45">
        <v>31</v>
      </c>
      <c r="T255" s="66" t="str" cm="1">
        <f t="array" ref="T255">_xlfn.IFS(S255&gt;34,"Top Priority",S255&gt;27,"Strong Strategic Fit",S255&gt;17,"Moderate Priority", S255&lt;18,"Low Priority")</f>
        <v>Strong Strategic Fit</v>
      </c>
    </row>
    <row r="256" spans="1:20" ht="66">
      <c r="A256" s="34" t="s">
        <v>2208</v>
      </c>
      <c r="B256" s="46" t="s">
        <v>2383</v>
      </c>
      <c r="C256" s="46" t="s">
        <v>2387</v>
      </c>
      <c r="D256" s="39" t="s">
        <v>2562</v>
      </c>
      <c r="E256" s="1" t="s">
        <v>22</v>
      </c>
      <c r="F256" s="1" t="s">
        <v>22</v>
      </c>
      <c r="G256" s="1" t="s">
        <v>22</v>
      </c>
      <c r="H256" s="1" t="s">
        <v>22</v>
      </c>
      <c r="I256" s="46" t="s">
        <v>2391</v>
      </c>
      <c r="J256" s="1" t="s">
        <v>1485</v>
      </c>
      <c r="K256" s="1" t="s">
        <v>2339</v>
      </c>
      <c r="L256" s="46" t="s">
        <v>2389</v>
      </c>
      <c r="M256" s="1" t="s">
        <v>46</v>
      </c>
      <c r="N256" s="1" t="s">
        <v>24</v>
      </c>
      <c r="O256" s="15">
        <v>10178250</v>
      </c>
      <c r="P256" s="1" t="s">
        <v>2392</v>
      </c>
      <c r="Q256" s="32" t="s">
        <v>27</v>
      </c>
      <c r="R256" s="32" t="s">
        <v>61</v>
      </c>
      <c r="S256" s="45">
        <v>31</v>
      </c>
      <c r="T256" s="66" t="str" cm="1">
        <f t="array" ref="T256">_xlfn.IFS(S256&gt;34,"Top Priority",S256&gt;27,"Strong Strategic Fit",S256&gt;17,"Moderate Priority", S256&lt;18,"Low Priority")</f>
        <v>Strong Strategic Fit</v>
      </c>
    </row>
    <row r="257" spans="1:20" ht="63">
      <c r="A257" s="34" t="s">
        <v>2209</v>
      </c>
      <c r="B257" s="46" t="s">
        <v>2455</v>
      </c>
      <c r="C257" s="46" t="s">
        <v>2482</v>
      </c>
      <c r="D257" s="38" t="s">
        <v>2612</v>
      </c>
      <c r="E257" s="1" t="s">
        <v>22</v>
      </c>
      <c r="F257" s="1" t="s">
        <v>22</v>
      </c>
      <c r="G257" s="1" t="s">
        <v>22</v>
      </c>
      <c r="H257" s="1" t="s">
        <v>22</v>
      </c>
      <c r="I257" s="46" t="s">
        <v>2473</v>
      </c>
      <c r="J257" s="1" t="s">
        <v>1466</v>
      </c>
      <c r="K257" s="25" t="s">
        <v>2339</v>
      </c>
      <c r="L257" s="46" t="s">
        <v>24</v>
      </c>
      <c r="M257" s="1" t="s">
        <v>46</v>
      </c>
      <c r="N257" s="1" t="s">
        <v>24</v>
      </c>
      <c r="O257" s="15">
        <v>13000000</v>
      </c>
      <c r="P257" s="1" t="s">
        <v>2392</v>
      </c>
      <c r="Q257" s="32" t="s">
        <v>27</v>
      </c>
      <c r="R257" s="32" t="s">
        <v>61</v>
      </c>
      <c r="S257" s="44">
        <v>31</v>
      </c>
      <c r="T257" s="66" t="str" cm="1">
        <f t="array" ref="T257">_xlfn.IFS(S257&gt;34,"Top Priority",S257&gt;27,"Strong Strategic Fit",S257&gt;17,"Moderate Priority", S257&lt;18,"Low Priority")</f>
        <v>Strong Strategic Fit</v>
      </c>
    </row>
    <row r="258" spans="1:20" ht="63">
      <c r="A258" s="34" t="s">
        <v>2210</v>
      </c>
      <c r="B258" s="46" t="s">
        <v>2462</v>
      </c>
      <c r="C258" s="46" t="s">
        <v>2489</v>
      </c>
      <c r="D258" s="38" t="s">
        <v>2619</v>
      </c>
      <c r="E258" s="1" t="s">
        <v>22</v>
      </c>
      <c r="F258" s="1" t="s">
        <v>22</v>
      </c>
      <c r="G258" s="1" t="s">
        <v>22</v>
      </c>
      <c r="H258" s="1" t="s">
        <v>22</v>
      </c>
      <c r="I258" s="46" t="s">
        <v>2473</v>
      </c>
      <c r="J258" s="1" t="s">
        <v>1466</v>
      </c>
      <c r="K258" s="1" t="s">
        <v>636</v>
      </c>
      <c r="L258" s="46" t="s">
        <v>2500</v>
      </c>
      <c r="M258" s="1" t="s">
        <v>46</v>
      </c>
      <c r="N258" s="1" t="s">
        <v>24</v>
      </c>
      <c r="O258" s="15">
        <v>4000000</v>
      </c>
      <c r="P258" s="1" t="s">
        <v>2392</v>
      </c>
      <c r="Q258" s="32" t="s">
        <v>27</v>
      </c>
      <c r="R258" s="32" t="s">
        <v>61</v>
      </c>
      <c r="S258" s="44">
        <v>31</v>
      </c>
      <c r="T258" s="66" t="str" cm="1">
        <f t="array" ref="T258">_xlfn.IFS(S258&gt;34,"Top Priority",S258&gt;27,"Strong Strategic Fit",S258&gt;17,"Moderate Priority", S258&lt;18,"Low Priority")</f>
        <v>Strong Strategic Fit</v>
      </c>
    </row>
    <row r="259" spans="1:20" ht="63">
      <c r="A259" s="34" t="s">
        <v>2211</v>
      </c>
      <c r="B259" s="48" t="s">
        <v>2506</v>
      </c>
      <c r="C259" s="48" t="s">
        <v>2538</v>
      </c>
      <c r="D259" s="38" t="s">
        <v>2635</v>
      </c>
      <c r="E259" s="1" t="s">
        <v>22</v>
      </c>
      <c r="F259" s="1" t="s">
        <v>22</v>
      </c>
      <c r="G259" s="1" t="s">
        <v>22</v>
      </c>
      <c r="H259" s="1" t="s">
        <v>22</v>
      </c>
      <c r="I259" s="48" t="s">
        <v>2532</v>
      </c>
      <c r="J259" s="1" t="s">
        <v>1512</v>
      </c>
      <c r="K259" s="25" t="s">
        <v>2339</v>
      </c>
      <c r="L259" s="48" t="s">
        <v>1138</v>
      </c>
      <c r="M259" s="1" t="s">
        <v>46</v>
      </c>
      <c r="N259" s="1" t="s">
        <v>24</v>
      </c>
      <c r="O259" s="15">
        <v>3000000</v>
      </c>
      <c r="P259" s="1" t="s">
        <v>2392</v>
      </c>
      <c r="Q259" s="32" t="s">
        <v>27</v>
      </c>
      <c r="R259" s="32" t="s">
        <v>61</v>
      </c>
      <c r="S259" s="44">
        <v>31</v>
      </c>
      <c r="T259" s="66" t="str" cm="1">
        <f t="array" ref="T259">_xlfn.IFS(S259&gt;34,"Top Priority",S259&gt;27,"Strong Strategic Fit",S259&gt;17,"Moderate Priority", S259&lt;18,"Low Priority")</f>
        <v>Strong Strategic Fit</v>
      </c>
    </row>
    <row r="260" spans="1:20" ht="63">
      <c r="A260" s="34" t="s">
        <v>2212</v>
      </c>
      <c r="B260" s="46" t="s">
        <v>2507</v>
      </c>
      <c r="C260" s="46" t="s">
        <v>2539</v>
      </c>
      <c r="D260" s="38" t="s">
        <v>2636</v>
      </c>
      <c r="E260" s="1" t="s">
        <v>22</v>
      </c>
      <c r="F260" s="1" t="s">
        <v>22</v>
      </c>
      <c r="G260" s="1" t="s">
        <v>22</v>
      </c>
      <c r="H260" s="1" t="s">
        <v>22</v>
      </c>
      <c r="I260" s="46" t="s">
        <v>2532</v>
      </c>
      <c r="J260" s="1" t="s">
        <v>1512</v>
      </c>
      <c r="K260" s="25" t="s">
        <v>2339</v>
      </c>
      <c r="L260" s="46" t="s">
        <v>1138</v>
      </c>
      <c r="M260" s="1" t="s">
        <v>46</v>
      </c>
      <c r="N260" s="1" t="s">
        <v>24</v>
      </c>
      <c r="O260" s="15">
        <v>250000</v>
      </c>
      <c r="P260" s="1" t="s">
        <v>2392</v>
      </c>
      <c r="Q260" s="32" t="s">
        <v>27</v>
      </c>
      <c r="R260" s="32" t="s">
        <v>61</v>
      </c>
      <c r="S260" s="44">
        <v>31</v>
      </c>
      <c r="T260" s="66" t="str" cm="1">
        <f t="array" ref="T260">_xlfn.IFS(S260&gt;34,"Top Priority",S260&gt;27,"Strong Strategic Fit",S260&gt;17,"Moderate Priority", S260&lt;18,"Low Priority")</f>
        <v>Strong Strategic Fit</v>
      </c>
    </row>
    <row r="261" spans="1:20" ht="63">
      <c r="A261" s="34" t="s">
        <v>2213</v>
      </c>
      <c r="B261" s="46" t="s">
        <v>2508</v>
      </c>
      <c r="C261" s="46" t="s">
        <v>2540</v>
      </c>
      <c r="D261" s="38" t="s">
        <v>2637</v>
      </c>
      <c r="E261" s="1" t="s">
        <v>22</v>
      </c>
      <c r="F261" s="1" t="s">
        <v>22</v>
      </c>
      <c r="G261" s="1" t="s">
        <v>22</v>
      </c>
      <c r="H261" s="1" t="s">
        <v>22</v>
      </c>
      <c r="I261" s="46" t="s">
        <v>2532</v>
      </c>
      <c r="J261" s="1" t="s">
        <v>1512</v>
      </c>
      <c r="K261" s="25" t="s">
        <v>2339</v>
      </c>
      <c r="L261" s="46" t="s">
        <v>1138</v>
      </c>
      <c r="M261" s="1" t="s">
        <v>46</v>
      </c>
      <c r="N261" s="1" t="s">
        <v>24</v>
      </c>
      <c r="O261" s="15">
        <v>10000000</v>
      </c>
      <c r="P261" s="1" t="s">
        <v>2392</v>
      </c>
      <c r="Q261" s="32" t="s">
        <v>27</v>
      </c>
      <c r="R261" s="32" t="s">
        <v>61</v>
      </c>
      <c r="S261" s="44">
        <v>31</v>
      </c>
      <c r="T261" s="66" t="str" cm="1">
        <f t="array" ref="T261">_xlfn.IFS(S261&gt;34,"Top Priority",S261&gt;27,"Strong Strategic Fit",S261&gt;17,"Moderate Priority", S261&lt;18,"Low Priority")</f>
        <v>Strong Strategic Fit</v>
      </c>
    </row>
    <row r="262" spans="1:20" ht="63">
      <c r="A262" s="34" t="s">
        <v>2214</v>
      </c>
      <c r="B262" s="46" t="s">
        <v>2515</v>
      </c>
      <c r="C262" s="46" t="s">
        <v>2547</v>
      </c>
      <c r="D262" s="38" t="s">
        <v>2644</v>
      </c>
      <c r="E262" s="1" t="s">
        <v>22</v>
      </c>
      <c r="F262" s="1" t="s">
        <v>22</v>
      </c>
      <c r="G262" s="1" t="s">
        <v>22</v>
      </c>
      <c r="H262" s="1" t="s">
        <v>22</v>
      </c>
      <c r="I262" s="46" t="s">
        <v>2532</v>
      </c>
      <c r="J262" s="1" t="s">
        <v>1512</v>
      </c>
      <c r="K262" s="25" t="s">
        <v>2339</v>
      </c>
      <c r="L262" s="46" t="s">
        <v>1138</v>
      </c>
      <c r="M262" s="1" t="s">
        <v>46</v>
      </c>
      <c r="N262" s="1" t="s">
        <v>24</v>
      </c>
      <c r="O262" s="15">
        <v>500000</v>
      </c>
      <c r="P262" s="1" t="s">
        <v>2392</v>
      </c>
      <c r="Q262" s="32" t="s">
        <v>27</v>
      </c>
      <c r="R262" s="32" t="s">
        <v>61</v>
      </c>
      <c r="S262" s="44">
        <v>31</v>
      </c>
      <c r="T262" s="66" t="str" cm="1">
        <f t="array" ref="T262">_xlfn.IFS(S262&gt;34,"Top Priority",S262&gt;27,"Strong Strategic Fit",S262&gt;17,"Moderate Priority", S262&lt;18,"Low Priority")</f>
        <v>Strong Strategic Fit</v>
      </c>
    </row>
    <row r="263" spans="1:20" ht="63">
      <c r="A263" s="34" t="s">
        <v>2215</v>
      </c>
      <c r="B263" s="16" t="s">
        <v>1417</v>
      </c>
      <c r="C263" s="16" t="s">
        <v>1685</v>
      </c>
      <c r="D263" s="1" t="s">
        <v>1702</v>
      </c>
      <c r="E263" s="1" t="s">
        <v>22</v>
      </c>
      <c r="F263" s="1" t="s">
        <v>22</v>
      </c>
      <c r="G263" s="1" t="s">
        <v>22</v>
      </c>
      <c r="H263" s="1" t="s">
        <v>22</v>
      </c>
      <c r="I263" s="1" t="s">
        <v>1703</v>
      </c>
      <c r="J263" s="1" t="s">
        <v>574</v>
      </c>
      <c r="K263" s="1" t="s">
        <v>1255</v>
      </c>
      <c r="L263" s="16" t="s">
        <v>1418</v>
      </c>
      <c r="M263" s="1" t="s">
        <v>46</v>
      </c>
      <c r="N263" s="1" t="s">
        <v>1745</v>
      </c>
      <c r="O263" s="33">
        <v>24222560</v>
      </c>
      <c r="P263" s="1" t="s">
        <v>1746</v>
      </c>
      <c r="Q263" s="32" t="s">
        <v>27</v>
      </c>
      <c r="R263" s="32" t="s">
        <v>61</v>
      </c>
      <c r="S263" s="45">
        <v>30</v>
      </c>
      <c r="T263" s="66" t="str" cm="1">
        <f t="array" ref="T263">_xlfn.IFS(S263&gt;34,"Top Priority",S263&gt;27,"Strong Strategic Fit",S263&gt;17,"Moderate Priority", S263&lt;18,"Low Priority")</f>
        <v>Strong Strategic Fit</v>
      </c>
    </row>
    <row r="264" spans="1:20" ht="63">
      <c r="A264" s="34" t="s">
        <v>2216</v>
      </c>
      <c r="B264" s="16" t="s">
        <v>1417</v>
      </c>
      <c r="C264" s="16" t="s">
        <v>1685</v>
      </c>
      <c r="D264" s="1" t="s">
        <v>1702</v>
      </c>
      <c r="E264" s="1" t="s">
        <v>22</v>
      </c>
      <c r="F264" s="1" t="s">
        <v>22</v>
      </c>
      <c r="G264" s="1" t="s">
        <v>22</v>
      </c>
      <c r="H264" s="1" t="s">
        <v>22</v>
      </c>
      <c r="I264" s="1" t="s">
        <v>1703</v>
      </c>
      <c r="J264" s="1" t="s">
        <v>574</v>
      </c>
      <c r="K264" s="1" t="s">
        <v>1255</v>
      </c>
      <c r="L264" s="16" t="s">
        <v>1419</v>
      </c>
      <c r="M264" s="1" t="s">
        <v>46</v>
      </c>
      <c r="N264" s="1" t="s">
        <v>1745</v>
      </c>
      <c r="O264" s="33">
        <v>1483200</v>
      </c>
      <c r="P264" s="1" t="s">
        <v>1746</v>
      </c>
      <c r="Q264" s="32" t="s">
        <v>27</v>
      </c>
      <c r="R264" s="32" t="s">
        <v>61</v>
      </c>
      <c r="S264" s="45">
        <v>30</v>
      </c>
      <c r="T264" s="66" t="str" cm="1">
        <f t="array" ref="T264">_xlfn.IFS(S264&gt;34,"Top Priority",S264&gt;27,"Strong Strategic Fit",S264&gt;17,"Moderate Priority", S264&lt;18,"Low Priority")</f>
        <v>Strong Strategic Fit</v>
      </c>
    </row>
    <row r="265" spans="1:20" ht="63">
      <c r="A265" s="34" t="s">
        <v>2217</v>
      </c>
      <c r="B265" s="16" t="s">
        <v>1417</v>
      </c>
      <c r="C265" s="16" t="s">
        <v>1685</v>
      </c>
      <c r="D265" s="1" t="s">
        <v>1702</v>
      </c>
      <c r="E265" s="1" t="s">
        <v>22</v>
      </c>
      <c r="F265" s="1" t="s">
        <v>22</v>
      </c>
      <c r="G265" s="1" t="s">
        <v>22</v>
      </c>
      <c r="H265" s="1" t="s">
        <v>22</v>
      </c>
      <c r="I265" s="1" t="s">
        <v>1703</v>
      </c>
      <c r="J265" s="1" t="s">
        <v>574</v>
      </c>
      <c r="K265" s="1" t="s">
        <v>1255</v>
      </c>
      <c r="L265" s="16" t="s">
        <v>1420</v>
      </c>
      <c r="M265" s="1" t="s">
        <v>46</v>
      </c>
      <c r="N265" s="1" t="s">
        <v>1745</v>
      </c>
      <c r="O265" s="33">
        <v>840480</v>
      </c>
      <c r="P265" s="1" t="s">
        <v>1746</v>
      </c>
      <c r="Q265" s="32" t="s">
        <v>27</v>
      </c>
      <c r="R265" s="32" t="s">
        <v>61</v>
      </c>
      <c r="S265" s="45">
        <v>30</v>
      </c>
      <c r="T265" s="66" t="str" cm="1">
        <f t="array" ref="T265">_xlfn.IFS(S265&gt;34,"Top Priority",S265&gt;27,"Strong Strategic Fit",S265&gt;17,"Moderate Priority", S265&lt;18,"Low Priority")</f>
        <v>Strong Strategic Fit</v>
      </c>
    </row>
    <row r="266" spans="1:20" ht="63">
      <c r="A266" s="34" t="s">
        <v>2218</v>
      </c>
      <c r="B266" s="16" t="s">
        <v>1417</v>
      </c>
      <c r="C266" s="16" t="s">
        <v>1685</v>
      </c>
      <c r="D266" s="1" t="s">
        <v>1702</v>
      </c>
      <c r="E266" s="1" t="s">
        <v>22</v>
      </c>
      <c r="F266" s="1" t="s">
        <v>22</v>
      </c>
      <c r="G266" s="1" t="s">
        <v>22</v>
      </c>
      <c r="H266" s="1" t="s">
        <v>22</v>
      </c>
      <c r="I266" s="1" t="s">
        <v>1703</v>
      </c>
      <c r="J266" s="1" t="s">
        <v>574</v>
      </c>
      <c r="K266" s="1" t="s">
        <v>1255</v>
      </c>
      <c r="L266" s="16" t="s">
        <v>306</v>
      </c>
      <c r="M266" s="1" t="s">
        <v>46</v>
      </c>
      <c r="N266" s="1" t="s">
        <v>1745</v>
      </c>
      <c r="O266" s="33">
        <v>1359600</v>
      </c>
      <c r="P266" s="1" t="s">
        <v>1746</v>
      </c>
      <c r="Q266" s="32" t="s">
        <v>27</v>
      </c>
      <c r="R266" s="32" t="s">
        <v>61</v>
      </c>
      <c r="S266" s="45">
        <v>30</v>
      </c>
      <c r="T266" s="66" t="str" cm="1">
        <f t="array" ref="T266">_xlfn.IFS(S266&gt;34,"Top Priority",S266&gt;27,"Strong Strategic Fit",S266&gt;17,"Moderate Priority", S266&lt;18,"Low Priority")</f>
        <v>Strong Strategic Fit</v>
      </c>
    </row>
    <row r="267" spans="1:20" ht="63">
      <c r="A267" s="34" t="s">
        <v>2219</v>
      </c>
      <c r="B267" s="16" t="s">
        <v>1417</v>
      </c>
      <c r="C267" s="16" t="s">
        <v>1685</v>
      </c>
      <c r="D267" s="1" t="s">
        <v>1702</v>
      </c>
      <c r="E267" s="1" t="s">
        <v>22</v>
      </c>
      <c r="F267" s="1" t="s">
        <v>22</v>
      </c>
      <c r="G267" s="1" t="s">
        <v>22</v>
      </c>
      <c r="H267" s="1" t="s">
        <v>22</v>
      </c>
      <c r="I267" s="1" t="s">
        <v>1703</v>
      </c>
      <c r="J267" s="1" t="s">
        <v>574</v>
      </c>
      <c r="K267" s="1" t="s">
        <v>1255</v>
      </c>
      <c r="L267" s="16" t="s">
        <v>1421</v>
      </c>
      <c r="M267" s="1" t="s">
        <v>46</v>
      </c>
      <c r="N267" s="1" t="s">
        <v>1745</v>
      </c>
      <c r="O267" s="33">
        <v>469680</v>
      </c>
      <c r="P267" s="1" t="s">
        <v>1746</v>
      </c>
      <c r="Q267" s="32" t="s">
        <v>27</v>
      </c>
      <c r="R267" s="32" t="s">
        <v>61</v>
      </c>
      <c r="S267" s="45">
        <v>30</v>
      </c>
      <c r="T267" s="66" t="str" cm="1">
        <f t="array" ref="T267">_xlfn.IFS(S267&gt;34,"Top Priority",S267&gt;27,"Strong Strategic Fit",S267&gt;17,"Moderate Priority", S267&lt;18,"Low Priority")</f>
        <v>Strong Strategic Fit</v>
      </c>
    </row>
    <row r="268" spans="1:20" ht="63">
      <c r="A268" s="34" t="s">
        <v>2220</v>
      </c>
      <c r="B268" s="16" t="s">
        <v>1417</v>
      </c>
      <c r="C268" s="16" t="s">
        <v>1685</v>
      </c>
      <c r="D268" s="1" t="s">
        <v>1702</v>
      </c>
      <c r="E268" s="1" t="s">
        <v>22</v>
      </c>
      <c r="F268" s="1" t="s">
        <v>22</v>
      </c>
      <c r="G268" s="1" t="s">
        <v>22</v>
      </c>
      <c r="H268" s="1" t="s">
        <v>22</v>
      </c>
      <c r="I268" s="1" t="s">
        <v>1703</v>
      </c>
      <c r="J268" s="1" t="s">
        <v>574</v>
      </c>
      <c r="K268" s="1" t="s">
        <v>1255</v>
      </c>
      <c r="L268" s="16" t="s">
        <v>1422</v>
      </c>
      <c r="M268" s="1" t="s">
        <v>46</v>
      </c>
      <c r="N268" s="1" t="s">
        <v>1745</v>
      </c>
      <c r="O268" s="33">
        <v>815760</v>
      </c>
      <c r="P268" s="1" t="s">
        <v>1746</v>
      </c>
      <c r="Q268" s="32" t="s">
        <v>27</v>
      </c>
      <c r="R268" s="32" t="s">
        <v>61</v>
      </c>
      <c r="S268" s="45">
        <v>30</v>
      </c>
      <c r="T268" s="66" t="str" cm="1">
        <f t="array" ref="T268">_xlfn.IFS(S268&gt;34,"Top Priority",S268&gt;27,"Strong Strategic Fit",S268&gt;17,"Moderate Priority", S268&lt;18,"Low Priority")</f>
        <v>Strong Strategic Fit</v>
      </c>
    </row>
    <row r="269" spans="1:20" ht="63">
      <c r="A269" s="34" t="s">
        <v>2221</v>
      </c>
      <c r="B269" s="16" t="s">
        <v>1417</v>
      </c>
      <c r="C269" s="16" t="s">
        <v>1685</v>
      </c>
      <c r="D269" s="1" t="s">
        <v>1702</v>
      </c>
      <c r="E269" s="1" t="s">
        <v>22</v>
      </c>
      <c r="F269" s="1" t="s">
        <v>22</v>
      </c>
      <c r="G269" s="1" t="s">
        <v>22</v>
      </c>
      <c r="H269" s="1" t="s">
        <v>22</v>
      </c>
      <c r="I269" s="1" t="s">
        <v>1703</v>
      </c>
      <c r="J269" s="1" t="s">
        <v>574</v>
      </c>
      <c r="K269" s="1" t="s">
        <v>1255</v>
      </c>
      <c r="L269" s="16" t="s">
        <v>1423</v>
      </c>
      <c r="M269" s="1" t="s">
        <v>46</v>
      </c>
      <c r="N269" s="1" t="s">
        <v>1745</v>
      </c>
      <c r="O269" s="33">
        <v>1483200</v>
      </c>
      <c r="P269" s="1" t="s">
        <v>1746</v>
      </c>
      <c r="Q269" s="32" t="s">
        <v>27</v>
      </c>
      <c r="R269" s="32" t="s">
        <v>61</v>
      </c>
      <c r="S269" s="45">
        <v>30</v>
      </c>
      <c r="T269" s="66" t="str" cm="1">
        <f t="array" ref="T269">_xlfn.IFS(S269&gt;34,"Top Priority",S269&gt;27,"Strong Strategic Fit",S269&gt;17,"Moderate Priority", S269&lt;18,"Low Priority")</f>
        <v>Strong Strategic Fit</v>
      </c>
    </row>
    <row r="270" spans="1:20" ht="63">
      <c r="A270" s="34" t="s">
        <v>2222</v>
      </c>
      <c r="B270" s="16" t="s">
        <v>1417</v>
      </c>
      <c r="C270" s="16" t="s">
        <v>1685</v>
      </c>
      <c r="D270" s="1" t="s">
        <v>1702</v>
      </c>
      <c r="E270" s="1" t="s">
        <v>22</v>
      </c>
      <c r="F270" s="1" t="s">
        <v>22</v>
      </c>
      <c r="G270" s="1" t="s">
        <v>22</v>
      </c>
      <c r="H270" s="1" t="s">
        <v>22</v>
      </c>
      <c r="I270" s="1" t="s">
        <v>1703</v>
      </c>
      <c r="J270" s="1" t="s">
        <v>574</v>
      </c>
      <c r="K270" s="1" t="s">
        <v>1256</v>
      </c>
      <c r="L270" s="16" t="s">
        <v>149</v>
      </c>
      <c r="M270" s="1" t="s">
        <v>46</v>
      </c>
      <c r="N270" s="1" t="s">
        <v>1745</v>
      </c>
      <c r="O270" s="33">
        <v>1236000</v>
      </c>
      <c r="P270" s="1" t="s">
        <v>1746</v>
      </c>
      <c r="Q270" s="32" t="s">
        <v>27</v>
      </c>
      <c r="R270" s="32" t="s">
        <v>61</v>
      </c>
      <c r="S270" s="45">
        <v>30</v>
      </c>
      <c r="T270" s="66" t="str" cm="1">
        <f t="array" ref="T270">_xlfn.IFS(S270&gt;34,"Top Priority",S270&gt;27,"Strong Strategic Fit",S270&gt;17,"Moderate Priority", S270&lt;18,"Low Priority")</f>
        <v>Strong Strategic Fit</v>
      </c>
    </row>
    <row r="271" spans="1:20" ht="63">
      <c r="A271" s="34" t="s">
        <v>2223</v>
      </c>
      <c r="B271" s="16" t="s">
        <v>1417</v>
      </c>
      <c r="C271" s="16" t="s">
        <v>1685</v>
      </c>
      <c r="D271" s="1" t="s">
        <v>1702</v>
      </c>
      <c r="E271" s="1" t="s">
        <v>22</v>
      </c>
      <c r="F271" s="1" t="s">
        <v>22</v>
      </c>
      <c r="G271" s="1" t="s">
        <v>22</v>
      </c>
      <c r="H271" s="1" t="s">
        <v>22</v>
      </c>
      <c r="I271" s="1" t="s">
        <v>1703</v>
      </c>
      <c r="J271" s="1" t="s">
        <v>574</v>
      </c>
      <c r="K271" s="1" t="s">
        <v>1256</v>
      </c>
      <c r="L271" s="16" t="s">
        <v>149</v>
      </c>
      <c r="M271" s="1" t="s">
        <v>46</v>
      </c>
      <c r="N271" s="1" t="s">
        <v>1745</v>
      </c>
      <c r="O271" s="33">
        <v>74160</v>
      </c>
      <c r="P271" s="1" t="s">
        <v>1746</v>
      </c>
      <c r="Q271" s="32" t="s">
        <v>27</v>
      </c>
      <c r="R271" s="32" t="s">
        <v>61</v>
      </c>
      <c r="S271" s="45">
        <v>30</v>
      </c>
      <c r="T271" s="66" t="str" cm="1">
        <f t="array" ref="T271">_xlfn.IFS(S271&gt;34,"Top Priority",S271&gt;27,"Strong Strategic Fit",S271&gt;17,"Moderate Priority", S271&lt;18,"Low Priority")</f>
        <v>Strong Strategic Fit</v>
      </c>
    </row>
    <row r="272" spans="1:20" ht="63">
      <c r="A272" s="34" t="s">
        <v>2224</v>
      </c>
      <c r="B272" s="16" t="s">
        <v>1417</v>
      </c>
      <c r="C272" s="16" t="s">
        <v>1685</v>
      </c>
      <c r="D272" s="1" t="s">
        <v>1702</v>
      </c>
      <c r="E272" s="1" t="s">
        <v>22</v>
      </c>
      <c r="F272" s="1" t="s">
        <v>22</v>
      </c>
      <c r="G272" s="1" t="s">
        <v>22</v>
      </c>
      <c r="H272" s="1" t="s">
        <v>22</v>
      </c>
      <c r="I272" s="1" t="s">
        <v>1703</v>
      </c>
      <c r="J272" s="1" t="s">
        <v>574</v>
      </c>
      <c r="K272" s="1" t="s">
        <v>1256</v>
      </c>
      <c r="L272" s="16" t="s">
        <v>1344</v>
      </c>
      <c r="M272" s="1" t="s">
        <v>46</v>
      </c>
      <c r="N272" s="1" t="s">
        <v>1745</v>
      </c>
      <c r="O272" s="33">
        <v>1483200</v>
      </c>
      <c r="P272" s="1" t="s">
        <v>1746</v>
      </c>
      <c r="Q272" s="32" t="s">
        <v>27</v>
      </c>
      <c r="R272" s="32" t="s">
        <v>61</v>
      </c>
      <c r="S272" s="45">
        <v>30</v>
      </c>
      <c r="T272" s="66" t="str" cm="1">
        <f t="array" ref="T272">_xlfn.IFS(S272&gt;34,"Top Priority",S272&gt;27,"Strong Strategic Fit",S272&gt;17,"Moderate Priority", S272&lt;18,"Low Priority")</f>
        <v>Strong Strategic Fit</v>
      </c>
    </row>
    <row r="273" spans="1:20" ht="132">
      <c r="A273" s="34" t="s">
        <v>2225</v>
      </c>
      <c r="B273" s="1" t="s">
        <v>341</v>
      </c>
      <c r="C273" s="1" t="s">
        <v>342</v>
      </c>
      <c r="D273" s="1" t="s">
        <v>343</v>
      </c>
      <c r="E273" s="1" t="s">
        <v>22</v>
      </c>
      <c r="F273" s="1" t="s">
        <v>22</v>
      </c>
      <c r="G273" s="1" t="s">
        <v>22</v>
      </c>
      <c r="H273" s="1" t="s">
        <v>22</v>
      </c>
      <c r="I273" s="1" t="s">
        <v>344</v>
      </c>
      <c r="J273" s="1" t="s">
        <v>1486</v>
      </c>
      <c r="K273" s="1" t="s">
        <v>416</v>
      </c>
      <c r="L273" s="1" t="s">
        <v>345</v>
      </c>
      <c r="M273" s="1" t="s">
        <v>46</v>
      </c>
      <c r="N273" s="1" t="s">
        <v>24</v>
      </c>
      <c r="O273" s="15">
        <v>10000000</v>
      </c>
      <c r="P273" s="1" t="s">
        <v>315</v>
      </c>
      <c r="Q273" s="32" t="s">
        <v>27</v>
      </c>
      <c r="R273" s="32" t="s">
        <v>61</v>
      </c>
      <c r="S273" s="45">
        <v>30</v>
      </c>
      <c r="T273" s="66" t="str" cm="1">
        <f t="array" ref="T273">_xlfn.IFS(S273&gt;34,"Top Priority",S273&gt;27,"Strong Strategic Fit",S273&gt;17,"Moderate Priority", S273&lt;18,"Low Priority")</f>
        <v>Strong Strategic Fit</v>
      </c>
    </row>
    <row r="274" spans="1:20" ht="63">
      <c r="A274" s="34" t="s">
        <v>2226</v>
      </c>
      <c r="B274" s="1" t="s">
        <v>1859</v>
      </c>
      <c r="C274" s="1" t="s">
        <v>494</v>
      </c>
      <c r="D274" s="1" t="s">
        <v>1809</v>
      </c>
      <c r="E274" s="1" t="s">
        <v>22</v>
      </c>
      <c r="F274" s="1" t="s">
        <v>22</v>
      </c>
      <c r="G274" s="1" t="s">
        <v>22</v>
      </c>
      <c r="H274" s="1" t="s">
        <v>22</v>
      </c>
      <c r="I274" s="1" t="s">
        <v>1810</v>
      </c>
      <c r="J274" s="1" t="s">
        <v>1499</v>
      </c>
      <c r="K274" s="1" t="s">
        <v>416</v>
      </c>
      <c r="L274" s="1" t="s">
        <v>1264</v>
      </c>
      <c r="M274" s="1" t="s">
        <v>32</v>
      </c>
      <c r="N274" s="1" t="s">
        <v>495</v>
      </c>
      <c r="O274" s="15">
        <v>90000000</v>
      </c>
      <c r="P274" s="27" t="s">
        <v>477</v>
      </c>
      <c r="Q274" s="32" t="s">
        <v>27</v>
      </c>
      <c r="R274" s="32" t="s">
        <v>61</v>
      </c>
      <c r="S274" s="45">
        <v>30</v>
      </c>
      <c r="T274" s="66" t="str" cm="1">
        <f t="array" ref="T274">_xlfn.IFS(S274&gt;34,"Top Priority",S274&gt;27,"Strong Strategic Fit",S274&gt;17,"Moderate Priority", S274&lt;18,"Low Priority")</f>
        <v>Strong Strategic Fit</v>
      </c>
    </row>
    <row r="275" spans="1:20" ht="63">
      <c r="A275" s="34" t="s">
        <v>2227</v>
      </c>
      <c r="B275" s="1" t="s">
        <v>1789</v>
      </c>
      <c r="C275" s="1" t="s">
        <v>742</v>
      </c>
      <c r="D275" s="1" t="s">
        <v>743</v>
      </c>
      <c r="E275" s="1" t="s">
        <v>22</v>
      </c>
      <c r="F275" s="1" t="s">
        <v>22</v>
      </c>
      <c r="G275" s="1" t="s">
        <v>22</v>
      </c>
      <c r="H275" s="1" t="s">
        <v>22</v>
      </c>
      <c r="I275" s="1" t="s">
        <v>744</v>
      </c>
      <c r="J275" s="1" t="s">
        <v>1509</v>
      </c>
      <c r="K275" s="1" t="s">
        <v>636</v>
      </c>
      <c r="L275" s="1" t="s">
        <v>671</v>
      </c>
      <c r="M275" s="1" t="s">
        <v>32</v>
      </c>
      <c r="N275" s="1" t="s">
        <v>690</v>
      </c>
      <c r="O275" s="15">
        <v>18400000</v>
      </c>
      <c r="P275" s="1" t="s">
        <v>745</v>
      </c>
      <c r="Q275" s="32" t="s">
        <v>27</v>
      </c>
      <c r="R275" s="32" t="s">
        <v>61</v>
      </c>
      <c r="S275" s="45">
        <v>30</v>
      </c>
      <c r="T275" s="66" t="str" cm="1">
        <f t="array" ref="T275">_xlfn.IFS(S275&gt;34,"Top Priority",S275&gt;27,"Strong Strategic Fit",S275&gt;17,"Moderate Priority", S275&lt;18,"Low Priority")</f>
        <v>Strong Strategic Fit</v>
      </c>
    </row>
    <row r="276" spans="1:20" ht="63">
      <c r="A276" s="34" t="s">
        <v>2228</v>
      </c>
      <c r="B276" s="1" t="s">
        <v>1852</v>
      </c>
      <c r="C276" s="1" t="s">
        <v>723</v>
      </c>
      <c r="D276" s="1" t="s">
        <v>724</v>
      </c>
      <c r="E276" s="1" t="s">
        <v>22</v>
      </c>
      <c r="F276" s="1" t="s">
        <v>22</v>
      </c>
      <c r="G276" s="1" t="s">
        <v>22</v>
      </c>
      <c r="H276" s="1" t="s">
        <v>22</v>
      </c>
      <c r="I276" s="1" t="s">
        <v>725</v>
      </c>
      <c r="J276" s="1" t="s">
        <v>1509</v>
      </c>
      <c r="K276" s="1" t="s">
        <v>636</v>
      </c>
      <c r="L276" s="1" t="s">
        <v>671</v>
      </c>
      <c r="M276" s="1" t="s">
        <v>32</v>
      </c>
      <c r="N276" s="1" t="s">
        <v>726</v>
      </c>
      <c r="O276" s="15">
        <v>11200000</v>
      </c>
      <c r="P276" s="1" t="s">
        <v>727</v>
      </c>
      <c r="Q276" s="32" t="s">
        <v>27</v>
      </c>
      <c r="R276" s="32" t="s">
        <v>61</v>
      </c>
      <c r="S276" s="45">
        <v>30</v>
      </c>
      <c r="T276" s="66" t="str" cm="1">
        <f t="array" ref="T276">_xlfn.IFS(S276&gt;34,"Top Priority",S276&gt;27,"Strong Strategic Fit",S276&gt;17,"Moderate Priority", S276&lt;18,"Low Priority")</f>
        <v>Strong Strategic Fit</v>
      </c>
    </row>
    <row r="277" spans="1:20" ht="66">
      <c r="A277" s="34" t="s">
        <v>2229</v>
      </c>
      <c r="B277" s="14" t="s">
        <v>1905</v>
      </c>
      <c r="C277" s="1" t="s">
        <v>607</v>
      </c>
      <c r="D277" s="1" t="s">
        <v>608</v>
      </c>
      <c r="E277" s="1" t="s">
        <v>22</v>
      </c>
      <c r="F277" s="1" t="s">
        <v>22</v>
      </c>
      <c r="G277" s="1" t="s">
        <v>22</v>
      </c>
      <c r="H277" s="1" t="s">
        <v>22</v>
      </c>
      <c r="I277" s="1" t="s">
        <v>609</v>
      </c>
      <c r="J277" s="1" t="s">
        <v>1493</v>
      </c>
      <c r="K277" s="1" t="s">
        <v>416</v>
      </c>
      <c r="L277" s="1" t="s">
        <v>246</v>
      </c>
      <c r="M277" s="1" t="s">
        <v>32</v>
      </c>
      <c r="N277" s="1" t="s">
        <v>610</v>
      </c>
      <c r="O277" s="15">
        <v>25000000</v>
      </c>
      <c r="P277" s="1" t="s">
        <v>606</v>
      </c>
      <c r="Q277" s="32" t="s">
        <v>27</v>
      </c>
      <c r="R277" s="32" t="s">
        <v>61</v>
      </c>
      <c r="S277" s="45">
        <v>30</v>
      </c>
      <c r="T277" s="66" t="str" cm="1">
        <f t="array" ref="T277">_xlfn.IFS(S277&gt;34,"Top Priority",S277&gt;27,"Strong Strategic Fit",S277&gt;17,"Moderate Priority", S277&lt;18,"Low Priority")</f>
        <v>Strong Strategic Fit</v>
      </c>
    </row>
    <row r="278" spans="1:20" ht="63">
      <c r="A278" s="34" t="s">
        <v>2230</v>
      </c>
      <c r="B278" s="14" t="s">
        <v>1265</v>
      </c>
      <c r="C278" s="1" t="s">
        <v>1260</v>
      </c>
      <c r="D278" s="1" t="s">
        <v>1113</v>
      </c>
      <c r="E278" s="1" t="s">
        <v>22</v>
      </c>
      <c r="F278" s="1" t="s">
        <v>22</v>
      </c>
      <c r="G278" s="1" t="s">
        <v>22</v>
      </c>
      <c r="H278" s="1" t="s">
        <v>22</v>
      </c>
      <c r="I278" s="1" t="s">
        <v>1114</v>
      </c>
      <c r="J278" s="1" t="s">
        <v>1506</v>
      </c>
      <c r="K278" s="1" t="s">
        <v>1255</v>
      </c>
      <c r="L278" s="1" t="s">
        <v>1261</v>
      </c>
      <c r="M278" s="1" t="s">
        <v>32</v>
      </c>
      <c r="N278" s="1" t="s">
        <v>1115</v>
      </c>
      <c r="O278" s="15">
        <v>2000000</v>
      </c>
      <c r="P278" s="1" t="s">
        <v>1116</v>
      </c>
      <c r="Q278" s="32" t="s">
        <v>27</v>
      </c>
      <c r="R278" s="32" t="s">
        <v>61</v>
      </c>
      <c r="S278" s="45">
        <v>30</v>
      </c>
      <c r="T278" s="66" t="str" cm="1">
        <f t="array" ref="T278">_xlfn.IFS(S278&gt;34,"Top Priority",S278&gt;27,"Strong Strategic Fit",S278&gt;17,"Moderate Priority", S278&lt;18,"Low Priority")</f>
        <v>Strong Strategic Fit</v>
      </c>
    </row>
    <row r="279" spans="1:20" ht="79.2">
      <c r="A279" s="34" t="s">
        <v>2231</v>
      </c>
      <c r="B279" s="14" t="s">
        <v>1912</v>
      </c>
      <c r="C279" s="1" t="s">
        <v>638</v>
      </c>
      <c r="D279" s="1" t="s">
        <v>639</v>
      </c>
      <c r="E279" s="1" t="s">
        <v>22</v>
      </c>
      <c r="F279" s="1" t="s">
        <v>22</v>
      </c>
      <c r="G279" s="1" t="s">
        <v>22</v>
      </c>
      <c r="H279" s="1" t="s">
        <v>22</v>
      </c>
      <c r="I279" s="1" t="s">
        <v>640</v>
      </c>
      <c r="J279" s="1" t="s">
        <v>1506</v>
      </c>
      <c r="K279" s="1" t="s">
        <v>636</v>
      </c>
      <c r="L279" s="1" t="s">
        <v>637</v>
      </c>
      <c r="M279" s="1" t="s">
        <v>32</v>
      </c>
      <c r="N279" s="1" t="s">
        <v>641</v>
      </c>
      <c r="O279" s="15">
        <v>50000000</v>
      </c>
      <c r="P279" s="1" t="s">
        <v>642</v>
      </c>
      <c r="Q279" s="32" t="s">
        <v>27</v>
      </c>
      <c r="R279" s="32" t="s">
        <v>61</v>
      </c>
      <c r="S279" s="45">
        <v>30</v>
      </c>
      <c r="T279" s="66" t="str" cm="1">
        <f t="array" ref="T279">_xlfn.IFS(S279&gt;34,"Top Priority",S279&gt;27,"Strong Strategic Fit",S279&gt;17,"Moderate Priority", S279&lt;18,"Low Priority")</f>
        <v>Strong Strategic Fit</v>
      </c>
    </row>
    <row r="280" spans="1:20" ht="63">
      <c r="A280" s="34" t="s">
        <v>2232</v>
      </c>
      <c r="B280" s="1" t="s">
        <v>1787</v>
      </c>
      <c r="C280" s="1" t="s">
        <v>708</v>
      </c>
      <c r="D280" s="1" t="s">
        <v>709</v>
      </c>
      <c r="E280" s="1" t="s">
        <v>22</v>
      </c>
      <c r="F280" s="1" t="s">
        <v>22</v>
      </c>
      <c r="G280" s="1" t="s">
        <v>22</v>
      </c>
      <c r="H280" s="1" t="s">
        <v>22</v>
      </c>
      <c r="I280" s="1" t="s">
        <v>710</v>
      </c>
      <c r="J280" s="1" t="s">
        <v>1507</v>
      </c>
      <c r="K280" s="1" t="s">
        <v>636</v>
      </c>
      <c r="L280" s="1" t="s">
        <v>671</v>
      </c>
      <c r="M280" s="1" t="s">
        <v>32</v>
      </c>
      <c r="N280" s="1" t="s">
        <v>711</v>
      </c>
      <c r="O280" s="15">
        <v>159300000</v>
      </c>
      <c r="P280" s="1" t="s">
        <v>712</v>
      </c>
      <c r="Q280" s="32" t="s">
        <v>27</v>
      </c>
      <c r="R280" s="32" t="s">
        <v>61</v>
      </c>
      <c r="S280" s="45">
        <v>30</v>
      </c>
      <c r="T280" s="66" t="str" cm="1">
        <f t="array" ref="T280">_xlfn.IFS(S280&gt;34,"Top Priority",S280&gt;27,"Strong Strategic Fit",S280&gt;17,"Moderate Priority", S280&lt;18,"Low Priority")</f>
        <v>Strong Strategic Fit</v>
      </c>
    </row>
    <row r="281" spans="1:20" ht="63">
      <c r="A281" s="34" t="s">
        <v>2233</v>
      </c>
      <c r="B281" s="1" t="s">
        <v>1782</v>
      </c>
      <c r="C281" s="1" t="s">
        <v>733</v>
      </c>
      <c r="D281" s="1" t="s">
        <v>734</v>
      </c>
      <c r="E281" s="1" t="s">
        <v>22</v>
      </c>
      <c r="F281" s="1" t="s">
        <v>22</v>
      </c>
      <c r="G281" s="1" t="s">
        <v>22</v>
      </c>
      <c r="H281" s="1" t="s">
        <v>22</v>
      </c>
      <c r="I281" s="1" t="s">
        <v>735</v>
      </c>
      <c r="J281" s="1" t="s">
        <v>1508</v>
      </c>
      <c r="K281" s="1" t="s">
        <v>636</v>
      </c>
      <c r="L281" s="1" t="s">
        <v>671</v>
      </c>
      <c r="M281" s="1" t="s">
        <v>32</v>
      </c>
      <c r="N281" s="1" t="s">
        <v>694</v>
      </c>
      <c r="O281" s="15">
        <v>10323614</v>
      </c>
      <c r="P281" s="1" t="s">
        <v>707</v>
      </c>
      <c r="Q281" s="32" t="s">
        <v>27</v>
      </c>
      <c r="R281" s="32" t="s">
        <v>61</v>
      </c>
      <c r="S281" s="45">
        <v>30</v>
      </c>
      <c r="T281" s="66" t="str" cm="1">
        <f t="array" ref="T281">_xlfn.IFS(S281&gt;34,"Top Priority",S281&gt;27,"Strong Strategic Fit",S281&gt;17,"Moderate Priority", S281&lt;18,"Low Priority")</f>
        <v>Strong Strategic Fit</v>
      </c>
    </row>
    <row r="282" spans="1:20" ht="63">
      <c r="A282" s="34" t="s">
        <v>2663</v>
      </c>
      <c r="B282" s="1" t="s">
        <v>925</v>
      </c>
      <c r="C282" s="1" t="s">
        <v>926</v>
      </c>
      <c r="D282" s="1" t="s">
        <v>927</v>
      </c>
      <c r="E282" s="1" t="s">
        <v>22</v>
      </c>
      <c r="F282" s="1" t="s">
        <v>22</v>
      </c>
      <c r="G282" s="1" t="s">
        <v>22</v>
      </c>
      <c r="H282" s="1" t="s">
        <v>22</v>
      </c>
      <c r="I282" s="1" t="s">
        <v>928</v>
      </c>
      <c r="J282" s="1" t="s">
        <v>1509</v>
      </c>
      <c r="K282" s="1" t="s">
        <v>416</v>
      </c>
      <c r="L282" s="1" t="s">
        <v>907</v>
      </c>
      <c r="M282" s="1" t="s">
        <v>32</v>
      </c>
      <c r="N282" s="1" t="s">
        <v>690</v>
      </c>
      <c r="O282" s="15">
        <v>12500000</v>
      </c>
      <c r="P282" s="1" t="s">
        <v>546</v>
      </c>
      <c r="Q282" s="32" t="s">
        <v>27</v>
      </c>
      <c r="R282" s="32" t="s">
        <v>61</v>
      </c>
      <c r="S282" s="45">
        <v>30</v>
      </c>
      <c r="T282" s="66" t="str" cm="1">
        <f t="array" ref="T282">_xlfn.IFS(S282&gt;34,"Top Priority",S282&gt;27,"Strong Strategic Fit",S282&gt;17,"Moderate Priority", S282&lt;18,"Low Priority")</f>
        <v>Strong Strategic Fit</v>
      </c>
    </row>
    <row r="283" spans="1:20" ht="63">
      <c r="A283" s="34" t="s">
        <v>2664</v>
      </c>
      <c r="B283" s="1" t="s">
        <v>939</v>
      </c>
      <c r="C283" s="1" t="s">
        <v>940</v>
      </c>
      <c r="D283" s="1" t="s">
        <v>941</v>
      </c>
      <c r="E283" s="1" t="s">
        <v>22</v>
      </c>
      <c r="F283" s="1" t="s">
        <v>22</v>
      </c>
      <c r="G283" s="1" t="s">
        <v>22</v>
      </c>
      <c r="H283" s="1" t="s">
        <v>22</v>
      </c>
      <c r="I283" s="1" t="s">
        <v>942</v>
      </c>
      <c r="J283" s="1" t="s">
        <v>1509</v>
      </c>
      <c r="K283" s="1" t="s">
        <v>416</v>
      </c>
      <c r="L283" s="1" t="s">
        <v>907</v>
      </c>
      <c r="M283" s="1" t="s">
        <v>32</v>
      </c>
      <c r="N283" s="1" t="s">
        <v>690</v>
      </c>
      <c r="O283" s="15">
        <v>10000000</v>
      </c>
      <c r="P283" s="1" t="s">
        <v>852</v>
      </c>
      <c r="Q283" s="32" t="s">
        <v>27</v>
      </c>
      <c r="R283" s="32" t="s">
        <v>61</v>
      </c>
      <c r="S283" s="45">
        <v>30</v>
      </c>
      <c r="T283" s="66" t="str" cm="1">
        <f t="array" ref="T283">_xlfn.IFS(S283&gt;34,"Top Priority",S283&gt;27,"Strong Strategic Fit",S283&gt;17,"Moderate Priority", S283&lt;18,"Low Priority")</f>
        <v>Strong Strategic Fit</v>
      </c>
    </row>
    <row r="284" spans="1:20" ht="63">
      <c r="A284" s="34" t="s">
        <v>2665</v>
      </c>
      <c r="B284" s="1" t="s">
        <v>1925</v>
      </c>
      <c r="C284" s="1" t="s">
        <v>761</v>
      </c>
      <c r="D284" s="1" t="s">
        <v>762</v>
      </c>
      <c r="E284" s="1" t="s">
        <v>22</v>
      </c>
      <c r="F284" s="1" t="s">
        <v>22</v>
      </c>
      <c r="G284" s="1" t="s">
        <v>22</v>
      </c>
      <c r="H284" s="1" t="s">
        <v>22</v>
      </c>
      <c r="I284" s="1" t="s">
        <v>763</v>
      </c>
      <c r="J284" s="1" t="s">
        <v>1505</v>
      </c>
      <c r="K284" s="1" t="s">
        <v>636</v>
      </c>
      <c r="L284" s="1" t="s">
        <v>671</v>
      </c>
      <c r="M284" s="1" t="s">
        <v>32</v>
      </c>
      <c r="N284" s="1" t="s">
        <v>651</v>
      </c>
      <c r="O284" s="15">
        <v>10000000</v>
      </c>
      <c r="P284" s="1" t="s">
        <v>615</v>
      </c>
      <c r="Q284" s="32" t="s">
        <v>27</v>
      </c>
      <c r="R284" s="32" t="s">
        <v>61</v>
      </c>
      <c r="S284" s="45">
        <v>30</v>
      </c>
      <c r="T284" s="66" t="str" cm="1">
        <f t="array" ref="T284">_xlfn.IFS(S284&gt;34,"Top Priority",S284&gt;27,"Strong Strategic Fit",S284&gt;17,"Moderate Priority", S284&lt;18,"Low Priority")</f>
        <v>Strong Strategic Fit</v>
      </c>
    </row>
    <row r="285" spans="1:20" ht="63">
      <c r="A285" s="34" t="s">
        <v>2666</v>
      </c>
      <c r="B285" s="46" t="s">
        <v>2450</v>
      </c>
      <c r="C285" s="46" t="s">
        <v>2477</v>
      </c>
      <c r="D285" s="38" t="s">
        <v>2607</v>
      </c>
      <c r="E285" s="1" t="s">
        <v>22</v>
      </c>
      <c r="F285" s="1" t="s">
        <v>22</v>
      </c>
      <c r="G285" s="1" t="s">
        <v>22</v>
      </c>
      <c r="H285" s="1" t="s">
        <v>22</v>
      </c>
      <c r="I285" s="46" t="s">
        <v>2473</v>
      </c>
      <c r="J285" s="1" t="s">
        <v>1466</v>
      </c>
      <c r="K285" s="1" t="s">
        <v>416</v>
      </c>
      <c r="L285" s="46" t="s">
        <v>2417</v>
      </c>
      <c r="M285" s="1" t="s">
        <v>46</v>
      </c>
      <c r="N285" s="1" t="s">
        <v>24</v>
      </c>
      <c r="O285" s="15">
        <v>5000000</v>
      </c>
      <c r="P285" s="1" t="s">
        <v>2392</v>
      </c>
      <c r="Q285" s="32" t="s">
        <v>27</v>
      </c>
      <c r="R285" s="32" t="s">
        <v>61</v>
      </c>
      <c r="S285" s="44">
        <v>30</v>
      </c>
      <c r="T285" s="66" t="str" cm="1">
        <f t="array" ref="T285">_xlfn.IFS(S285&gt;34,"Top Priority",S285&gt;27,"Strong Strategic Fit",S285&gt;17,"Moderate Priority", S285&lt;18,"Low Priority")</f>
        <v>Strong Strategic Fit</v>
      </c>
    </row>
    <row r="286" spans="1:20" ht="63">
      <c r="A286" s="34" t="s">
        <v>2667</v>
      </c>
      <c r="B286" s="46" t="s">
        <v>2454</v>
      </c>
      <c r="C286" s="46" t="s">
        <v>2481</v>
      </c>
      <c r="D286" s="38" t="s">
        <v>2611</v>
      </c>
      <c r="E286" s="1" t="s">
        <v>22</v>
      </c>
      <c r="F286" s="1" t="s">
        <v>22</v>
      </c>
      <c r="G286" s="1" t="s">
        <v>22</v>
      </c>
      <c r="H286" s="1" t="s">
        <v>22</v>
      </c>
      <c r="I286" s="46" t="s">
        <v>2473</v>
      </c>
      <c r="J286" s="1" t="s">
        <v>1466</v>
      </c>
      <c r="K286" s="1" t="s">
        <v>416</v>
      </c>
      <c r="L286" s="46" t="s">
        <v>2417</v>
      </c>
      <c r="M286" s="1" t="s">
        <v>46</v>
      </c>
      <c r="N286" s="1" t="s">
        <v>24</v>
      </c>
      <c r="O286" s="15">
        <v>4500000</v>
      </c>
      <c r="P286" s="1" t="s">
        <v>2392</v>
      </c>
      <c r="Q286" s="32" t="s">
        <v>27</v>
      </c>
      <c r="R286" s="32" t="s">
        <v>61</v>
      </c>
      <c r="S286" s="44">
        <v>30</v>
      </c>
      <c r="T286" s="66" t="str" cm="1">
        <f t="array" ref="T286">_xlfn.IFS(S286&gt;34,"Top Priority",S286&gt;27,"Strong Strategic Fit",S286&gt;17,"Moderate Priority", S286&lt;18,"Low Priority")</f>
        <v>Strong Strategic Fit</v>
      </c>
    </row>
    <row r="287" spans="1:20" ht="63">
      <c r="A287" s="34" t="s">
        <v>2668</v>
      </c>
      <c r="B287" s="46" t="s">
        <v>2457</v>
      </c>
      <c r="C287" s="46" t="s">
        <v>2484</v>
      </c>
      <c r="D287" s="38" t="s">
        <v>2614</v>
      </c>
      <c r="E287" s="1" t="s">
        <v>22</v>
      </c>
      <c r="F287" s="1" t="s">
        <v>22</v>
      </c>
      <c r="G287" s="1" t="s">
        <v>22</v>
      </c>
      <c r="H287" s="1" t="s">
        <v>22</v>
      </c>
      <c r="I287" s="46" t="s">
        <v>2473</v>
      </c>
      <c r="J287" s="1" t="s">
        <v>1466</v>
      </c>
      <c r="K287" s="1" t="s">
        <v>416</v>
      </c>
      <c r="L287" s="46" t="s">
        <v>2418</v>
      </c>
      <c r="M287" s="1" t="s">
        <v>46</v>
      </c>
      <c r="N287" s="1" t="s">
        <v>24</v>
      </c>
      <c r="O287" s="15">
        <v>3000000</v>
      </c>
      <c r="P287" s="1" t="s">
        <v>2392</v>
      </c>
      <c r="Q287" s="32" t="s">
        <v>27</v>
      </c>
      <c r="R287" s="32" t="s">
        <v>61</v>
      </c>
      <c r="S287" s="44">
        <v>30</v>
      </c>
      <c r="T287" s="66" t="str" cm="1">
        <f t="array" ref="T287">_xlfn.IFS(S287&gt;34,"Top Priority",S287&gt;27,"Strong Strategic Fit",S287&gt;17,"Moderate Priority", S287&lt;18,"Low Priority")</f>
        <v>Strong Strategic Fit</v>
      </c>
    </row>
    <row r="288" spans="1:20" ht="63">
      <c r="A288" s="34" t="s">
        <v>2669</v>
      </c>
      <c r="B288" s="46" t="s">
        <v>2460</v>
      </c>
      <c r="C288" s="46" t="s">
        <v>2487</v>
      </c>
      <c r="D288" s="38" t="s">
        <v>2617</v>
      </c>
      <c r="E288" s="1" t="s">
        <v>22</v>
      </c>
      <c r="F288" s="1" t="s">
        <v>22</v>
      </c>
      <c r="G288" s="1" t="s">
        <v>22</v>
      </c>
      <c r="H288" s="1" t="s">
        <v>22</v>
      </c>
      <c r="I288" s="46" t="s">
        <v>2473</v>
      </c>
      <c r="J288" s="1" t="s">
        <v>1466</v>
      </c>
      <c r="K288" s="1" t="s">
        <v>416</v>
      </c>
      <c r="L288" s="46" t="s">
        <v>2418</v>
      </c>
      <c r="M288" s="1" t="s">
        <v>46</v>
      </c>
      <c r="N288" s="1" t="s">
        <v>24</v>
      </c>
      <c r="O288" s="15">
        <v>3000000</v>
      </c>
      <c r="P288" s="1" t="s">
        <v>2392</v>
      </c>
      <c r="Q288" s="32" t="s">
        <v>27</v>
      </c>
      <c r="R288" s="32" t="s">
        <v>61</v>
      </c>
      <c r="S288" s="44">
        <v>30</v>
      </c>
      <c r="T288" s="66" t="str" cm="1">
        <f t="array" ref="T288">_xlfn.IFS(S288&gt;34,"Top Priority",S288&gt;27,"Strong Strategic Fit",S288&gt;17,"Moderate Priority", S288&lt;18,"Low Priority")</f>
        <v>Strong Strategic Fit</v>
      </c>
    </row>
    <row r="289" spans="1:20" ht="63">
      <c r="A289" s="34" t="s">
        <v>2670</v>
      </c>
      <c r="B289" s="46" t="s">
        <v>2461</v>
      </c>
      <c r="C289" s="46" t="s">
        <v>2488</v>
      </c>
      <c r="D289" s="38" t="s">
        <v>2618</v>
      </c>
      <c r="E289" s="1" t="s">
        <v>22</v>
      </c>
      <c r="F289" s="1" t="s">
        <v>22</v>
      </c>
      <c r="G289" s="1" t="s">
        <v>22</v>
      </c>
      <c r="H289" s="1" t="s">
        <v>22</v>
      </c>
      <c r="I289" s="46" t="s">
        <v>2473</v>
      </c>
      <c r="J289" s="1" t="s">
        <v>1466</v>
      </c>
      <c r="K289" s="1" t="s">
        <v>416</v>
      </c>
      <c r="L289" s="46" t="s">
        <v>2417</v>
      </c>
      <c r="M289" s="1" t="s">
        <v>46</v>
      </c>
      <c r="N289" s="1" t="s">
        <v>24</v>
      </c>
      <c r="O289" s="15">
        <v>6000000</v>
      </c>
      <c r="P289" s="1" t="s">
        <v>2392</v>
      </c>
      <c r="Q289" s="32" t="s">
        <v>27</v>
      </c>
      <c r="R289" s="32" t="s">
        <v>61</v>
      </c>
      <c r="S289" s="44">
        <v>30</v>
      </c>
      <c r="T289" s="66" t="str" cm="1">
        <f t="array" ref="T289">_xlfn.IFS(S289&gt;34,"Top Priority",S289&gt;27,"Strong Strategic Fit",S289&gt;17,"Moderate Priority", S289&lt;18,"Low Priority")</f>
        <v>Strong Strategic Fit</v>
      </c>
    </row>
    <row r="290" spans="1:20" ht="63">
      <c r="A290" s="34" t="s">
        <v>2671</v>
      </c>
      <c r="B290" s="46" t="s">
        <v>2470</v>
      </c>
      <c r="C290" s="46" t="s">
        <v>2497</v>
      </c>
      <c r="D290" s="38" t="s">
        <v>2627</v>
      </c>
      <c r="E290" s="1" t="s">
        <v>22</v>
      </c>
      <c r="F290" s="1" t="s">
        <v>22</v>
      </c>
      <c r="G290" s="1" t="s">
        <v>22</v>
      </c>
      <c r="H290" s="1" t="s">
        <v>22</v>
      </c>
      <c r="I290" s="46" t="s">
        <v>2473</v>
      </c>
      <c r="J290" s="1" t="s">
        <v>1466</v>
      </c>
      <c r="K290" s="25" t="s">
        <v>2339</v>
      </c>
      <c r="L290" s="46" t="s">
        <v>24</v>
      </c>
      <c r="M290" s="1" t="s">
        <v>46</v>
      </c>
      <c r="N290" s="1" t="s">
        <v>24</v>
      </c>
      <c r="O290" s="15">
        <v>1500000</v>
      </c>
      <c r="P290" s="1" t="s">
        <v>2392</v>
      </c>
      <c r="Q290" s="32" t="s">
        <v>27</v>
      </c>
      <c r="R290" s="32" t="s">
        <v>61</v>
      </c>
      <c r="S290" s="44">
        <v>30</v>
      </c>
      <c r="T290" s="66" t="str" cm="1">
        <f t="array" ref="T290">_xlfn.IFS(S290&gt;34,"Top Priority",S290&gt;27,"Strong Strategic Fit",S290&gt;17,"Moderate Priority", S290&lt;18,"Low Priority")</f>
        <v>Strong Strategic Fit</v>
      </c>
    </row>
    <row r="291" spans="1:20" ht="63">
      <c r="A291" s="34" t="s">
        <v>2672</v>
      </c>
      <c r="B291" s="46" t="s">
        <v>2509</v>
      </c>
      <c r="C291" s="46" t="s">
        <v>2541</v>
      </c>
      <c r="D291" s="38" t="s">
        <v>2638</v>
      </c>
      <c r="E291" s="1" t="s">
        <v>22</v>
      </c>
      <c r="F291" s="1" t="s">
        <v>22</v>
      </c>
      <c r="G291" s="1" t="s">
        <v>22</v>
      </c>
      <c r="H291" s="1" t="s">
        <v>22</v>
      </c>
      <c r="I291" s="46" t="s">
        <v>2532</v>
      </c>
      <c r="J291" s="1" t="s">
        <v>1512</v>
      </c>
      <c r="K291" s="25" t="s">
        <v>2339</v>
      </c>
      <c r="L291" s="46" t="s">
        <v>1138</v>
      </c>
      <c r="M291" s="1" t="s">
        <v>46</v>
      </c>
      <c r="N291" s="1" t="s">
        <v>24</v>
      </c>
      <c r="O291" s="15">
        <v>20000000</v>
      </c>
      <c r="P291" s="1" t="s">
        <v>2392</v>
      </c>
      <c r="Q291" s="32" t="s">
        <v>27</v>
      </c>
      <c r="R291" s="32" t="s">
        <v>61</v>
      </c>
      <c r="S291" s="44">
        <v>30</v>
      </c>
      <c r="T291" s="66" t="str" cm="1">
        <f t="array" ref="T291">_xlfn.IFS(S291&gt;34,"Top Priority",S291&gt;27,"Strong Strategic Fit",S291&gt;17,"Moderate Priority", S291&lt;18,"Low Priority")</f>
        <v>Strong Strategic Fit</v>
      </c>
    </row>
    <row r="292" spans="1:20" ht="63">
      <c r="A292" s="34" t="s">
        <v>2673</v>
      </c>
      <c r="B292" s="46" t="s">
        <v>2510</v>
      </c>
      <c r="C292" s="46" t="s">
        <v>2542</v>
      </c>
      <c r="D292" s="38" t="s">
        <v>2639</v>
      </c>
      <c r="E292" s="1" t="s">
        <v>22</v>
      </c>
      <c r="F292" s="1" t="s">
        <v>22</v>
      </c>
      <c r="G292" s="1" t="s">
        <v>22</v>
      </c>
      <c r="H292" s="1" t="s">
        <v>22</v>
      </c>
      <c r="I292" s="46" t="s">
        <v>2532</v>
      </c>
      <c r="J292" s="1" t="s">
        <v>1512</v>
      </c>
      <c r="K292" s="25" t="s">
        <v>2339</v>
      </c>
      <c r="L292" s="46" t="s">
        <v>1138</v>
      </c>
      <c r="M292" s="1" t="s">
        <v>46</v>
      </c>
      <c r="N292" s="1" t="s">
        <v>24</v>
      </c>
      <c r="O292" s="15">
        <v>250000</v>
      </c>
      <c r="P292" s="1" t="s">
        <v>2392</v>
      </c>
      <c r="Q292" s="32" t="s">
        <v>27</v>
      </c>
      <c r="R292" s="32" t="s">
        <v>61</v>
      </c>
      <c r="S292" s="44">
        <v>30</v>
      </c>
      <c r="T292" s="66" t="str" cm="1">
        <f t="array" ref="T292">_xlfn.IFS(S292&gt;34,"Top Priority",S292&gt;27,"Strong Strategic Fit",S292&gt;17,"Moderate Priority", S292&lt;18,"Low Priority")</f>
        <v>Strong Strategic Fit</v>
      </c>
    </row>
    <row r="293" spans="1:20" ht="63">
      <c r="A293" s="34" t="s">
        <v>2674</v>
      </c>
      <c r="B293" s="46" t="s">
        <v>2511</v>
      </c>
      <c r="C293" s="46" t="s">
        <v>2543</v>
      </c>
      <c r="D293" s="38" t="s">
        <v>2640</v>
      </c>
      <c r="E293" s="1" t="s">
        <v>22</v>
      </c>
      <c r="F293" s="1" t="s">
        <v>22</v>
      </c>
      <c r="G293" s="1" t="s">
        <v>22</v>
      </c>
      <c r="H293" s="1" t="s">
        <v>22</v>
      </c>
      <c r="I293" s="46" t="s">
        <v>2532</v>
      </c>
      <c r="J293" s="1" t="s">
        <v>1512</v>
      </c>
      <c r="K293" s="1" t="s">
        <v>416</v>
      </c>
      <c r="L293" s="46" t="s">
        <v>2418</v>
      </c>
      <c r="M293" s="1" t="s">
        <v>46</v>
      </c>
      <c r="N293" s="1" t="s">
        <v>24</v>
      </c>
      <c r="O293" s="15">
        <v>2000000</v>
      </c>
      <c r="P293" s="1" t="s">
        <v>2392</v>
      </c>
      <c r="Q293" s="32" t="s">
        <v>27</v>
      </c>
      <c r="R293" s="32" t="s">
        <v>61</v>
      </c>
      <c r="S293" s="44">
        <v>30</v>
      </c>
      <c r="T293" s="66" t="str" cm="1">
        <f t="array" ref="T293">_xlfn.IFS(S293&gt;34,"Top Priority",S293&gt;27,"Strong Strategic Fit",S293&gt;17,"Moderate Priority", S293&lt;18,"Low Priority")</f>
        <v>Strong Strategic Fit</v>
      </c>
    </row>
    <row r="294" spans="1:20" ht="63">
      <c r="A294" s="34" t="s">
        <v>2675</v>
      </c>
      <c r="B294" s="46" t="s">
        <v>2512</v>
      </c>
      <c r="C294" s="46" t="s">
        <v>2544</v>
      </c>
      <c r="D294" s="38" t="s">
        <v>2641</v>
      </c>
      <c r="E294" s="1" t="s">
        <v>22</v>
      </c>
      <c r="F294" s="1" t="s">
        <v>22</v>
      </c>
      <c r="G294" s="1" t="s">
        <v>22</v>
      </c>
      <c r="H294" s="1" t="s">
        <v>22</v>
      </c>
      <c r="I294" s="46" t="s">
        <v>2532</v>
      </c>
      <c r="J294" s="1" t="s">
        <v>1512</v>
      </c>
      <c r="K294" s="1" t="s">
        <v>416</v>
      </c>
      <c r="L294" s="46" t="s">
        <v>2418</v>
      </c>
      <c r="M294" s="1" t="s">
        <v>46</v>
      </c>
      <c r="N294" s="1" t="s">
        <v>24</v>
      </c>
      <c r="O294" s="15">
        <v>100000</v>
      </c>
      <c r="P294" s="1" t="s">
        <v>2392</v>
      </c>
      <c r="Q294" s="32" t="s">
        <v>27</v>
      </c>
      <c r="R294" s="32" t="s">
        <v>61</v>
      </c>
      <c r="S294" s="44">
        <v>30</v>
      </c>
      <c r="T294" s="66" t="str" cm="1">
        <f t="array" ref="T294">_xlfn.IFS(S294&gt;34,"Top Priority",S294&gt;27,"Strong Strategic Fit",S294&gt;17,"Moderate Priority", S294&lt;18,"Low Priority")</f>
        <v>Strong Strategic Fit</v>
      </c>
    </row>
    <row r="295" spans="1:20" ht="63">
      <c r="A295" s="34" t="s">
        <v>2676</v>
      </c>
      <c r="B295" s="46" t="s">
        <v>2513</v>
      </c>
      <c r="C295" s="46" t="s">
        <v>2545</v>
      </c>
      <c r="D295" s="38" t="s">
        <v>2642</v>
      </c>
      <c r="E295" s="1" t="s">
        <v>22</v>
      </c>
      <c r="F295" s="1" t="s">
        <v>22</v>
      </c>
      <c r="G295" s="1" t="s">
        <v>22</v>
      </c>
      <c r="H295" s="1" t="s">
        <v>22</v>
      </c>
      <c r="I295" s="46" t="s">
        <v>2532</v>
      </c>
      <c r="J295" s="1" t="s">
        <v>1512</v>
      </c>
      <c r="K295" s="1" t="s">
        <v>636</v>
      </c>
      <c r="L295" s="46" t="s">
        <v>2554</v>
      </c>
      <c r="M295" s="1" t="s">
        <v>46</v>
      </c>
      <c r="N295" s="1" t="s">
        <v>24</v>
      </c>
      <c r="O295" s="15">
        <v>500000</v>
      </c>
      <c r="P295" s="1" t="s">
        <v>2392</v>
      </c>
      <c r="Q295" s="32" t="s">
        <v>27</v>
      </c>
      <c r="R295" s="32" t="s">
        <v>61</v>
      </c>
      <c r="S295" s="44">
        <v>30</v>
      </c>
      <c r="T295" s="66" t="str" cm="1">
        <f t="array" ref="T295">_xlfn.IFS(S295&gt;34,"Top Priority",S295&gt;27,"Strong Strategic Fit",S295&gt;17,"Moderate Priority", S295&lt;18,"Low Priority")</f>
        <v>Strong Strategic Fit</v>
      </c>
    </row>
    <row r="296" spans="1:20" ht="63">
      <c r="A296" s="34" t="s">
        <v>2677</v>
      </c>
      <c r="B296" s="46" t="s">
        <v>2514</v>
      </c>
      <c r="C296" s="46" t="s">
        <v>2546</v>
      </c>
      <c r="D296" s="38" t="s">
        <v>2643</v>
      </c>
      <c r="E296" s="1" t="s">
        <v>22</v>
      </c>
      <c r="F296" s="1" t="s">
        <v>22</v>
      </c>
      <c r="G296" s="1" t="s">
        <v>22</v>
      </c>
      <c r="H296" s="1" t="s">
        <v>22</v>
      </c>
      <c r="I296" s="46" t="s">
        <v>2532</v>
      </c>
      <c r="J296" s="1" t="s">
        <v>1512</v>
      </c>
      <c r="K296" s="25" t="s">
        <v>2339</v>
      </c>
      <c r="L296" s="46" t="s">
        <v>1138</v>
      </c>
      <c r="M296" s="1" t="s">
        <v>46</v>
      </c>
      <c r="N296" s="1" t="s">
        <v>24</v>
      </c>
      <c r="O296" s="15">
        <v>100000</v>
      </c>
      <c r="P296" s="1" t="s">
        <v>2392</v>
      </c>
      <c r="Q296" s="32" t="s">
        <v>27</v>
      </c>
      <c r="R296" s="32" t="s">
        <v>61</v>
      </c>
      <c r="S296" s="44">
        <v>30</v>
      </c>
      <c r="T296" s="66" t="str" cm="1">
        <f t="array" ref="T296">_xlfn.IFS(S296&gt;34,"Top Priority",S296&gt;27,"Strong Strategic Fit",S296&gt;17,"Moderate Priority", S296&lt;18,"Low Priority")</f>
        <v>Strong Strategic Fit</v>
      </c>
    </row>
    <row r="297" spans="1:20" ht="63">
      <c r="A297" s="34" t="s">
        <v>2678</v>
      </c>
      <c r="B297" s="46" t="s">
        <v>2517</v>
      </c>
      <c r="C297" s="46" t="s">
        <v>2548</v>
      </c>
      <c r="D297" s="38" t="s">
        <v>2646</v>
      </c>
      <c r="E297" s="1" t="s">
        <v>22</v>
      </c>
      <c r="F297" s="1" t="s">
        <v>22</v>
      </c>
      <c r="G297" s="1" t="s">
        <v>22</v>
      </c>
      <c r="H297" s="1" t="s">
        <v>22</v>
      </c>
      <c r="I297" s="46" t="s">
        <v>2532</v>
      </c>
      <c r="J297" s="1" t="s">
        <v>1512</v>
      </c>
      <c r="K297" s="25" t="s">
        <v>2339</v>
      </c>
      <c r="L297" s="46" t="s">
        <v>1138</v>
      </c>
      <c r="M297" s="1" t="s">
        <v>46</v>
      </c>
      <c r="N297" s="1" t="s">
        <v>24</v>
      </c>
      <c r="O297" s="15">
        <v>100000</v>
      </c>
      <c r="P297" s="1" t="s">
        <v>2392</v>
      </c>
      <c r="Q297" s="32" t="s">
        <v>27</v>
      </c>
      <c r="R297" s="32" t="s">
        <v>61</v>
      </c>
      <c r="S297" s="44">
        <v>30</v>
      </c>
      <c r="T297" s="66" t="str" cm="1">
        <f t="array" ref="T297">_xlfn.IFS(S297&gt;34,"Top Priority",S297&gt;27,"Strong Strategic Fit",S297&gt;17,"Moderate Priority", S297&lt;18,"Low Priority")</f>
        <v>Strong Strategic Fit</v>
      </c>
    </row>
    <row r="298" spans="1:20" ht="63">
      <c r="A298" s="34" t="s">
        <v>2679</v>
      </c>
      <c r="B298" s="46" t="s">
        <v>2518</v>
      </c>
      <c r="C298" s="46" t="s">
        <v>2549</v>
      </c>
      <c r="D298" s="38" t="s">
        <v>2647</v>
      </c>
      <c r="E298" s="1" t="s">
        <v>22</v>
      </c>
      <c r="F298" s="1" t="s">
        <v>22</v>
      </c>
      <c r="G298" s="1" t="s">
        <v>22</v>
      </c>
      <c r="H298" s="1" t="s">
        <v>22</v>
      </c>
      <c r="I298" s="46" t="s">
        <v>2532</v>
      </c>
      <c r="J298" s="1" t="s">
        <v>1512</v>
      </c>
      <c r="K298" s="25" t="s">
        <v>2339</v>
      </c>
      <c r="L298" s="46" t="s">
        <v>1138</v>
      </c>
      <c r="M298" s="1" t="s">
        <v>46</v>
      </c>
      <c r="N298" s="1" t="s">
        <v>24</v>
      </c>
      <c r="O298" s="15">
        <v>500000</v>
      </c>
      <c r="P298" s="1" t="s">
        <v>2392</v>
      </c>
      <c r="Q298" s="32" t="s">
        <v>27</v>
      </c>
      <c r="R298" s="32" t="s">
        <v>61</v>
      </c>
      <c r="S298" s="44">
        <v>30</v>
      </c>
      <c r="T298" s="66" t="str" cm="1">
        <f t="array" ref="T298">_xlfn.IFS(S298&gt;34,"Top Priority",S298&gt;27,"Strong Strategic Fit",S298&gt;17,"Moderate Priority", S298&lt;18,"Low Priority")</f>
        <v>Strong Strategic Fit</v>
      </c>
    </row>
    <row r="299" spans="1:20" ht="63">
      <c r="A299" s="34" t="s">
        <v>2680</v>
      </c>
      <c r="B299" s="46" t="s">
        <v>2519</v>
      </c>
      <c r="C299" s="46" t="s">
        <v>2550</v>
      </c>
      <c r="D299" s="38" t="s">
        <v>2648</v>
      </c>
      <c r="E299" s="1" t="s">
        <v>22</v>
      </c>
      <c r="F299" s="1" t="s">
        <v>22</v>
      </c>
      <c r="G299" s="1" t="s">
        <v>22</v>
      </c>
      <c r="H299" s="1" t="s">
        <v>22</v>
      </c>
      <c r="I299" s="46" t="s">
        <v>2532</v>
      </c>
      <c r="J299" s="1" t="s">
        <v>1512</v>
      </c>
      <c r="K299" s="25" t="s">
        <v>2339</v>
      </c>
      <c r="L299" s="46" t="s">
        <v>1138</v>
      </c>
      <c r="M299" s="1" t="s">
        <v>46</v>
      </c>
      <c r="N299" s="1" t="s">
        <v>24</v>
      </c>
      <c r="O299" s="15">
        <v>2000000</v>
      </c>
      <c r="P299" s="1" t="s">
        <v>2392</v>
      </c>
      <c r="Q299" s="32" t="s">
        <v>27</v>
      </c>
      <c r="R299" s="32" t="s">
        <v>61</v>
      </c>
      <c r="S299" s="44">
        <v>30</v>
      </c>
      <c r="T299" s="66" t="str" cm="1">
        <f t="array" ref="T299">_xlfn.IFS(S299&gt;34,"Top Priority",S299&gt;27,"Strong Strategic Fit",S299&gt;17,"Moderate Priority", S299&lt;18,"Low Priority")</f>
        <v>Strong Strategic Fit</v>
      </c>
    </row>
    <row r="300" spans="1:20" ht="63">
      <c r="A300" s="34" t="s">
        <v>2681</v>
      </c>
      <c r="B300" s="46" t="s">
        <v>2520</v>
      </c>
      <c r="C300" s="46" t="s">
        <v>2551</v>
      </c>
      <c r="D300" s="38" t="s">
        <v>2649</v>
      </c>
      <c r="E300" s="1" t="s">
        <v>22</v>
      </c>
      <c r="F300" s="1" t="s">
        <v>22</v>
      </c>
      <c r="G300" s="1" t="s">
        <v>22</v>
      </c>
      <c r="H300" s="1" t="s">
        <v>22</v>
      </c>
      <c r="I300" s="46" t="s">
        <v>2532</v>
      </c>
      <c r="J300" s="1" t="s">
        <v>1512</v>
      </c>
      <c r="K300" s="25" t="s">
        <v>2339</v>
      </c>
      <c r="L300" s="46" t="s">
        <v>1138</v>
      </c>
      <c r="M300" s="1" t="s">
        <v>46</v>
      </c>
      <c r="N300" s="1" t="s">
        <v>24</v>
      </c>
      <c r="O300" s="15">
        <v>2500000</v>
      </c>
      <c r="P300" s="1" t="s">
        <v>2392</v>
      </c>
      <c r="Q300" s="32" t="s">
        <v>27</v>
      </c>
      <c r="R300" s="32" t="s">
        <v>61</v>
      </c>
      <c r="S300" s="44">
        <v>30</v>
      </c>
      <c r="T300" s="66" t="str" cm="1">
        <f t="array" ref="T300">_xlfn.IFS(S300&gt;34,"Top Priority",S300&gt;27,"Strong Strategic Fit",S300&gt;17,"Moderate Priority", S300&lt;18,"Low Priority")</f>
        <v>Strong Strategic Fit</v>
      </c>
    </row>
    <row r="301" spans="1:20" ht="63">
      <c r="A301" s="34" t="s">
        <v>2682</v>
      </c>
      <c r="B301" s="46" t="s">
        <v>2521</v>
      </c>
      <c r="C301" s="46" t="s">
        <v>2552</v>
      </c>
      <c r="D301" s="38" t="s">
        <v>2650</v>
      </c>
      <c r="E301" s="1" t="s">
        <v>22</v>
      </c>
      <c r="F301" s="1" t="s">
        <v>22</v>
      </c>
      <c r="G301" s="1" t="s">
        <v>22</v>
      </c>
      <c r="H301" s="1" t="s">
        <v>22</v>
      </c>
      <c r="I301" s="46" t="s">
        <v>2532</v>
      </c>
      <c r="J301" s="1" t="s">
        <v>1512</v>
      </c>
      <c r="K301" s="25" t="s">
        <v>2339</v>
      </c>
      <c r="L301" s="46" t="s">
        <v>1138</v>
      </c>
      <c r="M301" s="1" t="s">
        <v>46</v>
      </c>
      <c r="N301" s="1" t="s">
        <v>24</v>
      </c>
      <c r="O301" s="15">
        <v>2000000</v>
      </c>
      <c r="P301" s="1" t="s">
        <v>2392</v>
      </c>
      <c r="Q301" s="32" t="s">
        <v>27</v>
      </c>
      <c r="R301" s="32" t="s">
        <v>61</v>
      </c>
      <c r="S301" s="44">
        <v>30</v>
      </c>
      <c r="T301" s="66" t="str" cm="1">
        <f t="array" ref="T301">_xlfn.IFS(S301&gt;34,"Top Priority",S301&gt;27,"Strong Strategic Fit",S301&gt;17,"Moderate Priority", S301&lt;18,"Low Priority")</f>
        <v>Strong Strategic Fit</v>
      </c>
    </row>
    <row r="302" spans="1:20" ht="63">
      <c r="A302" s="34" t="s">
        <v>2683</v>
      </c>
      <c r="B302" s="46" t="s">
        <v>2522</v>
      </c>
      <c r="C302" s="46" t="s">
        <v>2522</v>
      </c>
      <c r="D302" s="38" t="s">
        <v>2651</v>
      </c>
      <c r="E302" s="1" t="s">
        <v>22</v>
      </c>
      <c r="F302" s="1" t="s">
        <v>22</v>
      </c>
      <c r="G302" s="1" t="s">
        <v>22</v>
      </c>
      <c r="H302" s="1" t="s">
        <v>22</v>
      </c>
      <c r="I302" s="46" t="s">
        <v>2532</v>
      </c>
      <c r="J302" s="1" t="s">
        <v>1512</v>
      </c>
      <c r="K302" s="25" t="s">
        <v>2339</v>
      </c>
      <c r="L302" s="46" t="s">
        <v>1138</v>
      </c>
      <c r="M302" s="1" t="s">
        <v>46</v>
      </c>
      <c r="N302" s="1" t="s">
        <v>24</v>
      </c>
      <c r="O302" s="15">
        <v>2500000</v>
      </c>
      <c r="P302" s="1" t="s">
        <v>2392</v>
      </c>
      <c r="Q302" s="32" t="s">
        <v>27</v>
      </c>
      <c r="R302" s="32" t="s">
        <v>61</v>
      </c>
      <c r="S302" s="44">
        <v>30</v>
      </c>
      <c r="T302" s="66" t="str" cm="1">
        <f t="array" ref="T302">_xlfn.IFS(S302&gt;34,"Top Priority",S302&gt;27,"Strong Strategic Fit",S302&gt;17,"Moderate Priority", S302&lt;18,"Low Priority")</f>
        <v>Strong Strategic Fit</v>
      </c>
    </row>
    <row r="303" spans="1:20" ht="63">
      <c r="A303" s="34" t="s">
        <v>2684</v>
      </c>
      <c r="B303" s="46" t="s">
        <v>2523</v>
      </c>
      <c r="C303" s="46" t="s">
        <v>2523</v>
      </c>
      <c r="D303" s="38" t="s">
        <v>2652</v>
      </c>
      <c r="E303" s="1" t="s">
        <v>22</v>
      </c>
      <c r="F303" s="1" t="s">
        <v>22</v>
      </c>
      <c r="G303" s="1" t="s">
        <v>22</v>
      </c>
      <c r="H303" s="1" t="s">
        <v>22</v>
      </c>
      <c r="I303" s="46" t="s">
        <v>2532</v>
      </c>
      <c r="J303" s="1" t="s">
        <v>1512</v>
      </c>
      <c r="K303" s="25" t="s">
        <v>2339</v>
      </c>
      <c r="L303" s="46" t="s">
        <v>1138</v>
      </c>
      <c r="M303" s="1" t="s">
        <v>46</v>
      </c>
      <c r="N303" s="1" t="s">
        <v>24</v>
      </c>
      <c r="O303" s="15">
        <v>3000000</v>
      </c>
      <c r="P303" s="1" t="s">
        <v>2392</v>
      </c>
      <c r="Q303" s="32" t="s">
        <v>27</v>
      </c>
      <c r="R303" s="32" t="s">
        <v>61</v>
      </c>
      <c r="S303" s="44">
        <v>30</v>
      </c>
      <c r="T303" s="66" t="str" cm="1">
        <f t="array" ref="T303">_xlfn.IFS(S303&gt;34,"Top Priority",S303&gt;27,"Strong Strategic Fit",S303&gt;17,"Moderate Priority", S303&lt;18,"Low Priority")</f>
        <v>Strong Strategic Fit</v>
      </c>
    </row>
    <row r="304" spans="1:20" ht="63">
      <c r="A304" s="34" t="s">
        <v>2685</v>
      </c>
      <c r="B304" s="46" t="s">
        <v>2524</v>
      </c>
      <c r="C304" s="46" t="s">
        <v>2524</v>
      </c>
      <c r="D304" s="38" t="s">
        <v>2653</v>
      </c>
      <c r="E304" s="1" t="s">
        <v>22</v>
      </c>
      <c r="F304" s="1" t="s">
        <v>22</v>
      </c>
      <c r="G304" s="1" t="s">
        <v>22</v>
      </c>
      <c r="H304" s="1" t="s">
        <v>22</v>
      </c>
      <c r="I304" s="46" t="s">
        <v>2532</v>
      </c>
      <c r="J304" s="1" t="s">
        <v>1512</v>
      </c>
      <c r="K304" s="25" t="s">
        <v>2339</v>
      </c>
      <c r="L304" s="46" t="s">
        <v>1138</v>
      </c>
      <c r="M304" s="1" t="s">
        <v>46</v>
      </c>
      <c r="N304" s="1" t="s">
        <v>24</v>
      </c>
      <c r="O304" s="15">
        <v>2588050</v>
      </c>
      <c r="P304" s="1" t="s">
        <v>2392</v>
      </c>
      <c r="Q304" s="32" t="s">
        <v>27</v>
      </c>
      <c r="R304" s="32" t="s">
        <v>61</v>
      </c>
      <c r="S304" s="44">
        <v>30</v>
      </c>
      <c r="T304" s="66" t="str" cm="1">
        <f t="array" ref="T304">_xlfn.IFS(S304&gt;34,"Top Priority",S304&gt;27,"Strong Strategic Fit",S304&gt;17,"Moderate Priority", S304&lt;18,"Low Priority")</f>
        <v>Strong Strategic Fit</v>
      </c>
    </row>
    <row r="305" spans="1:20" ht="224.4">
      <c r="A305" s="34" t="s">
        <v>2686</v>
      </c>
      <c r="B305" s="1" t="s">
        <v>336</v>
      </c>
      <c r="C305" s="1" t="s">
        <v>337</v>
      </c>
      <c r="D305" s="1" t="s">
        <v>338</v>
      </c>
      <c r="E305" s="1" t="s">
        <v>22</v>
      </c>
      <c r="F305" s="1" t="s">
        <v>22</v>
      </c>
      <c r="G305" s="1" t="s">
        <v>22</v>
      </c>
      <c r="H305" s="1" t="s">
        <v>22</v>
      </c>
      <c r="I305" s="1" t="s">
        <v>339</v>
      </c>
      <c r="J305" s="1" t="s">
        <v>1486</v>
      </c>
      <c r="K305" s="1" t="s">
        <v>416</v>
      </c>
      <c r="L305" s="1" t="s">
        <v>340</v>
      </c>
      <c r="M305" s="1" t="s">
        <v>32</v>
      </c>
      <c r="N305" s="1" t="s">
        <v>24</v>
      </c>
      <c r="O305" s="15">
        <v>73000000</v>
      </c>
      <c r="P305" s="1" t="s">
        <v>315</v>
      </c>
      <c r="Q305" s="32" t="s">
        <v>27</v>
      </c>
      <c r="R305" s="32" t="s">
        <v>61</v>
      </c>
      <c r="S305" s="45">
        <v>29</v>
      </c>
      <c r="T305" s="66" t="str" cm="1">
        <f t="array" ref="T305">_xlfn.IFS(S305&gt;34,"Top Priority",S305&gt;27,"Strong Strategic Fit",S305&gt;17,"Moderate Priority", S305&lt;18,"Low Priority")</f>
        <v>Strong Strategic Fit</v>
      </c>
    </row>
    <row r="306" spans="1:20" ht="63">
      <c r="A306" s="34" t="s">
        <v>2687</v>
      </c>
      <c r="B306" s="25" t="s">
        <v>388</v>
      </c>
      <c r="C306" s="25" t="s">
        <v>389</v>
      </c>
      <c r="D306" s="25" t="s">
        <v>390</v>
      </c>
      <c r="E306" s="1" t="s">
        <v>22</v>
      </c>
      <c r="F306" s="1" t="s">
        <v>22</v>
      </c>
      <c r="G306" s="1" t="s">
        <v>22</v>
      </c>
      <c r="H306" s="1" t="s">
        <v>22</v>
      </c>
      <c r="I306" s="25" t="s">
        <v>391</v>
      </c>
      <c r="J306" s="25" t="s">
        <v>1488</v>
      </c>
      <c r="K306" s="25" t="s">
        <v>2339</v>
      </c>
      <c r="L306" s="25" t="s">
        <v>357</v>
      </c>
      <c r="M306" s="16" t="s">
        <v>123</v>
      </c>
      <c r="N306" s="25" t="s">
        <v>24</v>
      </c>
      <c r="O306" s="26" t="s">
        <v>392</v>
      </c>
      <c r="P306" s="25" t="s">
        <v>393</v>
      </c>
      <c r="Q306" s="32" t="s">
        <v>27</v>
      </c>
      <c r="R306" s="32" t="s">
        <v>61</v>
      </c>
      <c r="S306" s="45">
        <v>29</v>
      </c>
      <c r="T306" s="66" t="str" cm="1">
        <f t="array" ref="T306">_xlfn.IFS(S306&gt;34,"Top Priority",S306&gt;27,"Strong Strategic Fit",S306&gt;17,"Moderate Priority", S306&lt;18,"Low Priority")</f>
        <v>Strong Strategic Fit</v>
      </c>
    </row>
    <row r="307" spans="1:20" ht="66">
      <c r="A307" s="34" t="s">
        <v>2688</v>
      </c>
      <c r="B307" s="14" t="s">
        <v>1774</v>
      </c>
      <c r="C307" s="1" t="s">
        <v>427</v>
      </c>
      <c r="D307" s="1" t="s">
        <v>428</v>
      </c>
      <c r="E307" s="1" t="s">
        <v>22</v>
      </c>
      <c r="F307" s="1" t="s">
        <v>22</v>
      </c>
      <c r="G307" s="1" t="s">
        <v>22</v>
      </c>
      <c r="H307" s="1" t="s">
        <v>22</v>
      </c>
      <c r="I307" s="1" t="s">
        <v>429</v>
      </c>
      <c r="J307" s="1" t="s">
        <v>1498</v>
      </c>
      <c r="K307" s="1" t="s">
        <v>416</v>
      </c>
      <c r="L307" s="1" t="s">
        <v>430</v>
      </c>
      <c r="M307" s="1" t="s">
        <v>46</v>
      </c>
      <c r="N307" s="1" t="s">
        <v>431</v>
      </c>
      <c r="O307" s="15">
        <v>99000000</v>
      </c>
      <c r="P307" s="1" t="s">
        <v>432</v>
      </c>
      <c r="Q307" s="32" t="s">
        <v>27</v>
      </c>
      <c r="R307" s="32" t="s">
        <v>61</v>
      </c>
      <c r="S307" s="45">
        <v>29</v>
      </c>
      <c r="T307" s="66" t="str" cm="1">
        <f t="array" ref="T307">_xlfn.IFS(S307&gt;34,"Top Priority",S307&gt;27,"Strong Strategic Fit",S307&gt;17,"Moderate Priority", S307&lt;18,"Low Priority")</f>
        <v>Strong Strategic Fit</v>
      </c>
    </row>
    <row r="308" spans="1:20" ht="63">
      <c r="A308" s="34" t="s">
        <v>2689</v>
      </c>
      <c r="B308" s="14" t="s">
        <v>1773</v>
      </c>
      <c r="C308" s="1" t="s">
        <v>1495</v>
      </c>
      <c r="D308" s="1" t="s">
        <v>422</v>
      </c>
      <c r="E308" s="1" t="s">
        <v>22</v>
      </c>
      <c r="F308" s="1" t="s">
        <v>22</v>
      </c>
      <c r="G308" s="1" t="s">
        <v>22</v>
      </c>
      <c r="H308" s="1" t="s">
        <v>22</v>
      </c>
      <c r="I308" s="1" t="s">
        <v>423</v>
      </c>
      <c r="J308" s="1" t="s">
        <v>1498</v>
      </c>
      <c r="K308" s="1" t="s">
        <v>416</v>
      </c>
      <c r="L308" s="1" t="s">
        <v>424</v>
      </c>
      <c r="M308" s="1" t="s">
        <v>32</v>
      </c>
      <c r="N308" s="1" t="s">
        <v>425</v>
      </c>
      <c r="O308" s="15">
        <v>3000000</v>
      </c>
      <c r="P308" s="1" t="s">
        <v>426</v>
      </c>
      <c r="Q308" s="32" t="s">
        <v>27</v>
      </c>
      <c r="R308" s="32" t="s">
        <v>61</v>
      </c>
      <c r="S308" s="45">
        <v>29</v>
      </c>
      <c r="T308" s="66" t="str" cm="1">
        <f t="array" ref="T308">_xlfn.IFS(S308&gt;34,"Top Priority",S308&gt;27,"Strong Strategic Fit",S308&gt;17,"Moderate Priority", S308&lt;18,"Low Priority")</f>
        <v>Strong Strategic Fit</v>
      </c>
    </row>
    <row r="309" spans="1:20" ht="63">
      <c r="A309" s="34" t="s">
        <v>2690</v>
      </c>
      <c r="B309" s="46" t="s">
        <v>2452</v>
      </c>
      <c r="C309" s="46" t="s">
        <v>2479</v>
      </c>
      <c r="D309" s="38" t="s">
        <v>2609</v>
      </c>
      <c r="E309" s="1" t="s">
        <v>22</v>
      </c>
      <c r="F309" s="1" t="s">
        <v>22</v>
      </c>
      <c r="G309" s="1" t="s">
        <v>22</v>
      </c>
      <c r="H309" s="1" t="s">
        <v>22</v>
      </c>
      <c r="I309" s="46" t="s">
        <v>2473</v>
      </c>
      <c r="J309" s="1" t="s">
        <v>1466</v>
      </c>
      <c r="K309" s="25" t="s">
        <v>2339</v>
      </c>
      <c r="L309" s="46" t="s">
        <v>24</v>
      </c>
      <c r="M309" s="1" t="s">
        <v>46</v>
      </c>
      <c r="N309" s="1" t="s">
        <v>24</v>
      </c>
      <c r="O309" s="15">
        <v>250000</v>
      </c>
      <c r="P309" s="1" t="s">
        <v>2392</v>
      </c>
      <c r="Q309" s="32" t="s">
        <v>27</v>
      </c>
      <c r="R309" s="32" t="s">
        <v>61</v>
      </c>
      <c r="S309" s="44">
        <v>29</v>
      </c>
      <c r="T309" s="66" t="str" cm="1">
        <f t="array" ref="T309">_xlfn.IFS(S309&gt;34,"Top Priority",S309&gt;27,"Strong Strategic Fit",S309&gt;17,"Moderate Priority", S309&lt;18,"Low Priority")</f>
        <v>Strong Strategic Fit</v>
      </c>
    </row>
    <row r="310" spans="1:20" ht="63">
      <c r="A310" s="34" t="s">
        <v>2691</v>
      </c>
      <c r="B310" s="46" t="s">
        <v>2456</v>
      </c>
      <c r="C310" s="46" t="s">
        <v>2483</v>
      </c>
      <c r="D310" s="38" t="s">
        <v>2613</v>
      </c>
      <c r="E310" s="1" t="s">
        <v>22</v>
      </c>
      <c r="F310" s="1" t="s">
        <v>22</v>
      </c>
      <c r="G310" s="1" t="s">
        <v>22</v>
      </c>
      <c r="H310" s="1" t="s">
        <v>22</v>
      </c>
      <c r="I310" s="46" t="s">
        <v>2473</v>
      </c>
      <c r="J310" s="1" t="s">
        <v>1466</v>
      </c>
      <c r="K310" s="25" t="s">
        <v>2339</v>
      </c>
      <c r="L310" s="46" t="s">
        <v>24</v>
      </c>
      <c r="M310" s="1" t="s">
        <v>46</v>
      </c>
      <c r="N310" s="1" t="s">
        <v>24</v>
      </c>
      <c r="O310" s="15">
        <v>6000000</v>
      </c>
      <c r="P310" s="1" t="s">
        <v>2392</v>
      </c>
      <c r="Q310" s="32" t="s">
        <v>27</v>
      </c>
      <c r="R310" s="32" t="s">
        <v>61</v>
      </c>
      <c r="S310" s="44">
        <v>29</v>
      </c>
      <c r="T310" s="66" t="str" cm="1">
        <f t="array" ref="T310">_xlfn.IFS(S310&gt;34,"Top Priority",S310&gt;27,"Strong Strategic Fit",S310&gt;17,"Moderate Priority", S310&lt;18,"Low Priority")</f>
        <v>Strong Strategic Fit</v>
      </c>
    </row>
    <row r="311" spans="1:20" ht="63">
      <c r="A311" s="34" t="s">
        <v>2692</v>
      </c>
      <c r="B311" s="46" t="s">
        <v>2463</v>
      </c>
      <c r="C311" s="46" t="s">
        <v>2490</v>
      </c>
      <c r="D311" s="38" t="s">
        <v>2620</v>
      </c>
      <c r="E311" s="1" t="s">
        <v>22</v>
      </c>
      <c r="F311" s="1" t="s">
        <v>22</v>
      </c>
      <c r="G311" s="1" t="s">
        <v>22</v>
      </c>
      <c r="H311" s="1" t="s">
        <v>22</v>
      </c>
      <c r="I311" s="46" t="s">
        <v>2473</v>
      </c>
      <c r="J311" s="1" t="s">
        <v>1466</v>
      </c>
      <c r="K311" s="25" t="s">
        <v>2339</v>
      </c>
      <c r="L311" s="46" t="s">
        <v>24</v>
      </c>
      <c r="M311" s="1" t="s">
        <v>46</v>
      </c>
      <c r="N311" s="1" t="s">
        <v>24</v>
      </c>
      <c r="O311" s="15">
        <v>4000000</v>
      </c>
      <c r="P311" s="1" t="s">
        <v>2392</v>
      </c>
      <c r="Q311" s="32" t="s">
        <v>27</v>
      </c>
      <c r="R311" s="32" t="s">
        <v>61</v>
      </c>
      <c r="S311" s="44">
        <v>29</v>
      </c>
      <c r="T311" s="66" t="str" cm="1">
        <f t="array" ref="T311">_xlfn.IFS(S311&gt;34,"Top Priority",S311&gt;27,"Strong Strategic Fit",S311&gt;17,"Moderate Priority", S311&lt;18,"Low Priority")</f>
        <v>Strong Strategic Fit</v>
      </c>
    </row>
    <row r="312" spans="1:20" ht="63">
      <c r="A312" s="34" t="s">
        <v>2693</v>
      </c>
      <c r="B312" s="46" t="s">
        <v>2525</v>
      </c>
      <c r="C312" s="46" t="s">
        <v>2525</v>
      </c>
      <c r="D312" s="38" t="s">
        <v>2654</v>
      </c>
      <c r="E312" s="1" t="s">
        <v>22</v>
      </c>
      <c r="F312" s="1" t="s">
        <v>22</v>
      </c>
      <c r="G312" s="1" t="s">
        <v>22</v>
      </c>
      <c r="H312" s="1" t="s">
        <v>22</v>
      </c>
      <c r="I312" s="46" t="s">
        <v>2532</v>
      </c>
      <c r="J312" s="1" t="s">
        <v>1512</v>
      </c>
      <c r="K312" s="25" t="s">
        <v>2339</v>
      </c>
      <c r="L312" s="46" t="s">
        <v>1138</v>
      </c>
      <c r="M312" s="1" t="s">
        <v>46</v>
      </c>
      <c r="N312" s="1" t="s">
        <v>24</v>
      </c>
      <c r="O312" s="15">
        <v>2000000</v>
      </c>
      <c r="P312" s="1" t="s">
        <v>2392</v>
      </c>
      <c r="Q312" s="32" t="s">
        <v>27</v>
      </c>
      <c r="R312" s="32" t="s">
        <v>61</v>
      </c>
      <c r="S312" s="44">
        <v>29</v>
      </c>
      <c r="T312" s="66" t="str" cm="1">
        <f t="array" ref="T312">_xlfn.IFS(S312&gt;34,"Top Priority",S312&gt;27,"Strong Strategic Fit",S312&gt;17,"Moderate Priority", S312&lt;18,"Low Priority")</f>
        <v>Strong Strategic Fit</v>
      </c>
    </row>
    <row r="313" spans="1:20" ht="63">
      <c r="A313" s="34" t="s">
        <v>2694</v>
      </c>
      <c r="B313" s="48" t="s">
        <v>2526</v>
      </c>
      <c r="C313" s="48" t="s">
        <v>2526</v>
      </c>
      <c r="D313" s="38" t="s">
        <v>2655</v>
      </c>
      <c r="E313" s="1" t="s">
        <v>22</v>
      </c>
      <c r="F313" s="1" t="s">
        <v>22</v>
      </c>
      <c r="G313" s="1" t="s">
        <v>22</v>
      </c>
      <c r="H313" s="1" t="s">
        <v>22</v>
      </c>
      <c r="I313" s="48" t="s">
        <v>2532</v>
      </c>
      <c r="J313" s="1" t="s">
        <v>1512</v>
      </c>
      <c r="K313" s="25" t="s">
        <v>2339</v>
      </c>
      <c r="L313" s="48" t="s">
        <v>1138</v>
      </c>
      <c r="M313" s="1" t="s">
        <v>46</v>
      </c>
      <c r="N313" s="1" t="s">
        <v>24</v>
      </c>
      <c r="O313" s="15">
        <v>2500000</v>
      </c>
      <c r="P313" s="1" t="s">
        <v>2392</v>
      </c>
      <c r="Q313" s="32" t="s">
        <v>27</v>
      </c>
      <c r="R313" s="32" t="s">
        <v>61</v>
      </c>
      <c r="S313" s="44">
        <v>29</v>
      </c>
      <c r="T313" s="66" t="str" cm="1">
        <f t="array" ref="T313">_xlfn.IFS(S313&gt;34,"Top Priority",S313&gt;27,"Strong Strategic Fit",S313&gt;17,"Moderate Priority", S313&lt;18,"Low Priority")</f>
        <v>Strong Strategic Fit</v>
      </c>
    </row>
    <row r="314" spans="1:20" ht="63">
      <c r="A314" s="34" t="s">
        <v>2695</v>
      </c>
      <c r="B314" s="46" t="s">
        <v>2527</v>
      </c>
      <c r="C314" s="46" t="s">
        <v>2527</v>
      </c>
      <c r="D314" s="38" t="s">
        <v>2656</v>
      </c>
      <c r="E314" s="1" t="s">
        <v>22</v>
      </c>
      <c r="F314" s="1" t="s">
        <v>22</v>
      </c>
      <c r="G314" s="1" t="s">
        <v>22</v>
      </c>
      <c r="H314" s="1" t="s">
        <v>22</v>
      </c>
      <c r="I314" s="46" t="s">
        <v>2532</v>
      </c>
      <c r="J314" s="1" t="s">
        <v>1512</v>
      </c>
      <c r="K314" s="25" t="s">
        <v>2339</v>
      </c>
      <c r="L314" s="46" t="s">
        <v>1138</v>
      </c>
      <c r="M314" s="1" t="s">
        <v>46</v>
      </c>
      <c r="N314" s="1" t="s">
        <v>24</v>
      </c>
      <c r="O314" s="15">
        <v>1000000</v>
      </c>
      <c r="P314" s="1" t="s">
        <v>2392</v>
      </c>
      <c r="Q314" s="32" t="s">
        <v>27</v>
      </c>
      <c r="R314" s="32" t="s">
        <v>61</v>
      </c>
      <c r="S314" s="44">
        <v>29</v>
      </c>
      <c r="T314" s="66" t="str" cm="1">
        <f t="array" ref="T314">_xlfn.IFS(S314&gt;34,"Top Priority",S314&gt;27,"Strong Strategic Fit",S314&gt;17,"Moderate Priority", S314&lt;18,"Low Priority")</f>
        <v>Strong Strategic Fit</v>
      </c>
    </row>
    <row r="315" spans="1:20" ht="63">
      <c r="A315" s="34" t="s">
        <v>2696</v>
      </c>
      <c r="B315" s="46" t="s">
        <v>2528</v>
      </c>
      <c r="C315" s="46" t="s">
        <v>2528</v>
      </c>
      <c r="D315" s="38" t="s">
        <v>2657</v>
      </c>
      <c r="E315" s="1" t="s">
        <v>22</v>
      </c>
      <c r="F315" s="1" t="s">
        <v>22</v>
      </c>
      <c r="G315" s="1" t="s">
        <v>22</v>
      </c>
      <c r="H315" s="1" t="s">
        <v>22</v>
      </c>
      <c r="I315" s="46" t="s">
        <v>2532</v>
      </c>
      <c r="J315" s="1" t="s">
        <v>1512</v>
      </c>
      <c r="K315" s="25" t="s">
        <v>2339</v>
      </c>
      <c r="L315" s="46" t="s">
        <v>1138</v>
      </c>
      <c r="M315" s="1" t="s">
        <v>46</v>
      </c>
      <c r="N315" s="1" t="s">
        <v>24</v>
      </c>
      <c r="O315" s="15">
        <v>4000000</v>
      </c>
      <c r="P315" s="1" t="s">
        <v>2392</v>
      </c>
      <c r="Q315" s="32" t="s">
        <v>27</v>
      </c>
      <c r="R315" s="32" t="s">
        <v>61</v>
      </c>
      <c r="S315" s="44">
        <v>29</v>
      </c>
      <c r="T315" s="66" t="str" cm="1">
        <f t="array" ref="T315">_xlfn.IFS(S315&gt;34,"Top Priority",S315&gt;27,"Strong Strategic Fit",S315&gt;17,"Moderate Priority", S315&lt;18,"Low Priority")</f>
        <v>Strong Strategic Fit</v>
      </c>
    </row>
    <row r="316" spans="1:20" ht="63">
      <c r="A316" s="34" t="s">
        <v>2697</v>
      </c>
      <c r="B316" s="46" t="s">
        <v>2529</v>
      </c>
      <c r="C316" s="46" t="s">
        <v>2553</v>
      </c>
      <c r="D316" s="38" t="s">
        <v>2658</v>
      </c>
      <c r="E316" s="1" t="s">
        <v>22</v>
      </c>
      <c r="F316" s="1" t="s">
        <v>22</v>
      </c>
      <c r="G316" s="1" t="s">
        <v>22</v>
      </c>
      <c r="H316" s="1" t="s">
        <v>22</v>
      </c>
      <c r="I316" s="46" t="s">
        <v>2532</v>
      </c>
      <c r="J316" s="1" t="s">
        <v>1512</v>
      </c>
      <c r="K316" s="25" t="s">
        <v>2339</v>
      </c>
      <c r="L316" s="46" t="s">
        <v>1138</v>
      </c>
      <c r="M316" s="1" t="s">
        <v>46</v>
      </c>
      <c r="N316" s="1" t="s">
        <v>24</v>
      </c>
      <c r="O316" s="15">
        <v>500000</v>
      </c>
      <c r="P316" s="1" t="s">
        <v>2392</v>
      </c>
      <c r="Q316" s="32" t="s">
        <v>27</v>
      </c>
      <c r="R316" s="32" t="s">
        <v>61</v>
      </c>
      <c r="S316" s="44">
        <v>29</v>
      </c>
      <c r="T316" s="66" t="str" cm="1">
        <f t="array" ref="T316">_xlfn.IFS(S316&gt;34,"Top Priority",S316&gt;27,"Strong Strategic Fit",S316&gt;17,"Moderate Priority", S316&lt;18,"Low Priority")</f>
        <v>Strong Strategic Fit</v>
      </c>
    </row>
    <row r="317" spans="1:20" ht="66">
      <c r="A317" s="34" t="s">
        <v>2698</v>
      </c>
      <c r="B317" s="16" t="s">
        <v>1439</v>
      </c>
      <c r="C317" s="1" t="s">
        <v>1696</v>
      </c>
      <c r="D317" s="1" t="s">
        <v>1711</v>
      </c>
      <c r="E317" s="1" t="s">
        <v>22</v>
      </c>
      <c r="F317" s="1" t="s">
        <v>22</v>
      </c>
      <c r="G317" s="1" t="s">
        <v>22</v>
      </c>
      <c r="H317" s="1" t="s">
        <v>22</v>
      </c>
      <c r="I317" s="1" t="s">
        <v>1728</v>
      </c>
      <c r="J317" s="1" t="s">
        <v>1505</v>
      </c>
      <c r="K317" s="1" t="s">
        <v>1256</v>
      </c>
      <c r="L317" s="16" t="s">
        <v>149</v>
      </c>
      <c r="M317" s="16" t="s">
        <v>123</v>
      </c>
      <c r="N317" s="45" t="s">
        <v>3457</v>
      </c>
      <c r="O317" s="33">
        <v>16591736.880000001</v>
      </c>
      <c r="P317" s="1" t="s">
        <v>1762</v>
      </c>
      <c r="Q317" s="32" t="s">
        <v>27</v>
      </c>
      <c r="R317" s="32" t="s">
        <v>61</v>
      </c>
      <c r="S317" s="45">
        <v>28</v>
      </c>
      <c r="T317" s="66" t="str" cm="1">
        <f t="array" ref="T317">_xlfn.IFS(S317&gt;34,"Top Priority",S317&gt;27,"Strong Strategic Fit",S317&gt;17,"Moderate Priority", S317&lt;18,"Low Priority")</f>
        <v>Strong Strategic Fit</v>
      </c>
    </row>
    <row r="318" spans="1:20" ht="316.8">
      <c r="A318" s="34" t="s">
        <v>2699</v>
      </c>
      <c r="B318" s="14" t="s">
        <v>316</v>
      </c>
      <c r="C318" s="1" t="s">
        <v>317</v>
      </c>
      <c r="D318" s="1" t="s">
        <v>318</v>
      </c>
      <c r="E318" s="1" t="s">
        <v>22</v>
      </c>
      <c r="F318" s="1" t="s">
        <v>22</v>
      </c>
      <c r="G318" s="1" t="s">
        <v>22</v>
      </c>
      <c r="H318" s="1" t="s">
        <v>22</v>
      </c>
      <c r="I318" s="1" t="s">
        <v>319</v>
      </c>
      <c r="J318" s="1" t="s">
        <v>1486</v>
      </c>
      <c r="K318" s="1" t="s">
        <v>416</v>
      </c>
      <c r="L318" s="1" t="s">
        <v>320</v>
      </c>
      <c r="M318" s="1" t="s">
        <v>32</v>
      </c>
      <c r="N318" s="1" t="s">
        <v>24</v>
      </c>
      <c r="O318" s="15">
        <v>350000000</v>
      </c>
      <c r="P318" s="1" t="s">
        <v>315</v>
      </c>
      <c r="Q318" s="32" t="s">
        <v>27</v>
      </c>
      <c r="R318" s="32" t="s">
        <v>61</v>
      </c>
      <c r="S318" s="45">
        <v>28</v>
      </c>
      <c r="T318" s="66" t="str" cm="1">
        <f t="array" ref="T318">_xlfn.IFS(S318&gt;34,"Top Priority",S318&gt;27,"Strong Strategic Fit",S318&gt;17,"Moderate Priority", S318&lt;18,"Low Priority")</f>
        <v>Strong Strategic Fit</v>
      </c>
    </row>
    <row r="319" spans="1:20" ht="63">
      <c r="A319" s="34" t="s">
        <v>2700</v>
      </c>
      <c r="B319" s="25" t="s">
        <v>381</v>
      </c>
      <c r="C319" s="25" t="s">
        <v>382</v>
      </c>
      <c r="D319" s="25" t="s">
        <v>383</v>
      </c>
      <c r="E319" s="1" t="s">
        <v>22</v>
      </c>
      <c r="F319" s="1" t="s">
        <v>22</v>
      </c>
      <c r="G319" s="1" t="s">
        <v>22</v>
      </c>
      <c r="H319" s="1" t="s">
        <v>22</v>
      </c>
      <c r="I319" s="25" t="s">
        <v>384</v>
      </c>
      <c r="J319" s="25" t="s">
        <v>1488</v>
      </c>
      <c r="K319" s="25" t="s">
        <v>2339</v>
      </c>
      <c r="L319" s="25" t="s">
        <v>385</v>
      </c>
      <c r="M319" s="25" t="s">
        <v>46</v>
      </c>
      <c r="N319" s="25" t="s">
        <v>24</v>
      </c>
      <c r="O319" s="26" t="s">
        <v>386</v>
      </c>
      <c r="P319" s="25" t="s">
        <v>387</v>
      </c>
      <c r="Q319" s="32" t="s">
        <v>27</v>
      </c>
      <c r="R319" s="32" t="s">
        <v>61</v>
      </c>
      <c r="S319" s="45">
        <v>28</v>
      </c>
      <c r="T319" s="66" t="str" cm="1">
        <f t="array" ref="T319">_xlfn.IFS(S319&gt;34,"Top Priority",S319&gt;27,"Strong Strategic Fit",S319&gt;17,"Moderate Priority", S319&lt;18,"Low Priority")</f>
        <v>Strong Strategic Fit</v>
      </c>
    </row>
    <row r="320" spans="1:20" ht="66">
      <c r="A320" s="34" t="s">
        <v>2701</v>
      </c>
      <c r="B320" s="14" t="s">
        <v>1907</v>
      </c>
      <c r="C320" s="1" t="s">
        <v>616</v>
      </c>
      <c r="D320" s="1" t="s">
        <v>617</v>
      </c>
      <c r="E320" s="1" t="s">
        <v>22</v>
      </c>
      <c r="F320" s="1" t="s">
        <v>22</v>
      </c>
      <c r="G320" s="1" t="s">
        <v>22</v>
      </c>
      <c r="H320" s="1" t="s">
        <v>22</v>
      </c>
      <c r="I320" s="1" t="s">
        <v>618</v>
      </c>
      <c r="J320" s="1" t="s">
        <v>1496</v>
      </c>
      <c r="K320" s="1" t="s">
        <v>416</v>
      </c>
      <c r="L320" s="1" t="s">
        <v>246</v>
      </c>
      <c r="M320" s="1" t="s">
        <v>46</v>
      </c>
      <c r="N320" s="1" t="s">
        <v>619</v>
      </c>
      <c r="O320" s="15">
        <v>15000000</v>
      </c>
      <c r="P320" s="1" t="s">
        <v>620</v>
      </c>
      <c r="Q320" s="32" t="s">
        <v>27</v>
      </c>
      <c r="R320" s="32" t="s">
        <v>61</v>
      </c>
      <c r="S320" s="45">
        <v>28</v>
      </c>
      <c r="T320" s="66" t="str" cm="1">
        <f t="array" ref="T320">_xlfn.IFS(S320&gt;34,"Top Priority",S320&gt;27,"Strong Strategic Fit",S320&gt;17,"Moderate Priority", S320&lt;18,"Low Priority")</f>
        <v>Strong Strategic Fit</v>
      </c>
    </row>
    <row r="321" spans="1:20" ht="63">
      <c r="A321" s="34" t="s">
        <v>2702</v>
      </c>
      <c r="B321" s="28" t="s">
        <v>1106</v>
      </c>
      <c r="C321" s="1" t="s">
        <v>1107</v>
      </c>
      <c r="D321" s="1" t="s">
        <v>1108</v>
      </c>
      <c r="E321" s="1" t="s">
        <v>22</v>
      </c>
      <c r="F321" s="1" t="s">
        <v>22</v>
      </c>
      <c r="G321" s="1" t="s">
        <v>22</v>
      </c>
      <c r="H321" s="1" t="s">
        <v>22</v>
      </c>
      <c r="I321" s="1" t="s">
        <v>1109</v>
      </c>
      <c r="J321" s="1" t="s">
        <v>1509</v>
      </c>
      <c r="K321" s="1" t="s">
        <v>1255</v>
      </c>
      <c r="L321" s="1" t="s">
        <v>1110</v>
      </c>
      <c r="M321" s="1" t="s">
        <v>46</v>
      </c>
      <c r="N321" s="1" t="s">
        <v>1111</v>
      </c>
      <c r="O321" s="15">
        <v>150000000</v>
      </c>
      <c r="P321" s="1" t="s">
        <v>1112</v>
      </c>
      <c r="Q321" s="32" t="s">
        <v>27</v>
      </c>
      <c r="R321" s="32" t="s">
        <v>61</v>
      </c>
      <c r="S321" s="45">
        <v>28</v>
      </c>
      <c r="T321" s="66" t="str" cm="1">
        <f t="array" ref="T321">_xlfn.IFS(S321&gt;34,"Top Priority",S321&gt;27,"Strong Strategic Fit",S321&gt;17,"Moderate Priority", S321&lt;18,"Low Priority")</f>
        <v>Strong Strategic Fit</v>
      </c>
    </row>
    <row r="322" spans="1:20" ht="63">
      <c r="A322" s="34" t="s">
        <v>2703</v>
      </c>
      <c r="B322" s="1" t="s">
        <v>1883</v>
      </c>
      <c r="C322" s="1" t="s">
        <v>532</v>
      </c>
      <c r="D322" s="1" t="s">
        <v>533</v>
      </c>
      <c r="E322" s="1" t="s">
        <v>22</v>
      </c>
      <c r="F322" s="1" t="s">
        <v>22</v>
      </c>
      <c r="G322" s="1" t="s">
        <v>22</v>
      </c>
      <c r="H322" s="1" t="s">
        <v>22</v>
      </c>
      <c r="I322" s="1" t="s">
        <v>534</v>
      </c>
      <c r="J322" s="1" t="s">
        <v>1507</v>
      </c>
      <c r="K322" s="1" t="s">
        <v>416</v>
      </c>
      <c r="L322" s="1" t="s">
        <v>535</v>
      </c>
      <c r="M322" s="1" t="s">
        <v>46</v>
      </c>
      <c r="N322" s="1" t="s">
        <v>536</v>
      </c>
      <c r="O322" s="15">
        <v>13245120</v>
      </c>
      <c r="P322" s="1" t="s">
        <v>537</v>
      </c>
      <c r="Q322" s="32" t="s">
        <v>27</v>
      </c>
      <c r="R322" s="32" t="s">
        <v>61</v>
      </c>
      <c r="S322" s="45">
        <v>28</v>
      </c>
      <c r="T322" s="66" t="str" cm="1">
        <f t="array" ref="T322">_xlfn.IFS(S322&gt;34,"Top Priority",S322&gt;27,"Strong Strategic Fit",S322&gt;17,"Moderate Priority", S322&lt;18,"Low Priority")</f>
        <v>Strong Strategic Fit</v>
      </c>
    </row>
    <row r="323" spans="1:20" ht="63">
      <c r="A323" s="34" t="s">
        <v>2704</v>
      </c>
      <c r="B323" s="28" t="s">
        <v>1153</v>
      </c>
      <c r="C323" s="1" t="s">
        <v>1154</v>
      </c>
      <c r="D323" s="1" t="s">
        <v>1155</v>
      </c>
      <c r="E323" s="1" t="s">
        <v>22</v>
      </c>
      <c r="F323" s="1" t="s">
        <v>22</v>
      </c>
      <c r="G323" s="1" t="s">
        <v>22</v>
      </c>
      <c r="H323" s="1" t="s">
        <v>22</v>
      </c>
      <c r="I323" s="1" t="s">
        <v>1156</v>
      </c>
      <c r="J323" s="1" t="s">
        <v>1493</v>
      </c>
      <c r="K323" s="1" t="s">
        <v>1258</v>
      </c>
      <c r="L323" s="1" t="s">
        <v>1138</v>
      </c>
      <c r="M323" s="1" t="s">
        <v>32</v>
      </c>
      <c r="N323" s="1" t="s">
        <v>1140</v>
      </c>
      <c r="O323" s="15">
        <v>50000000</v>
      </c>
      <c r="P323" s="1" t="s">
        <v>1157</v>
      </c>
      <c r="Q323" s="32" t="s">
        <v>27</v>
      </c>
      <c r="R323" s="32" t="s">
        <v>61</v>
      </c>
      <c r="S323" s="45">
        <v>28</v>
      </c>
      <c r="T323" s="66" t="str" cm="1">
        <f t="array" ref="T323">_xlfn.IFS(S323&gt;34,"Top Priority",S323&gt;27,"Strong Strategic Fit",S323&gt;17,"Moderate Priority", S323&lt;18,"Low Priority")</f>
        <v>Strong Strategic Fit</v>
      </c>
    </row>
    <row r="324" spans="1:20" ht="63">
      <c r="A324" s="34" t="s">
        <v>2705</v>
      </c>
      <c r="B324" s="14" t="s">
        <v>1906</v>
      </c>
      <c r="C324" s="1" t="s">
        <v>611</v>
      </c>
      <c r="D324" s="1" t="s">
        <v>612</v>
      </c>
      <c r="E324" s="1" t="s">
        <v>22</v>
      </c>
      <c r="F324" s="1" t="s">
        <v>22</v>
      </c>
      <c r="G324" s="1" t="s">
        <v>22</v>
      </c>
      <c r="H324" s="1" t="s">
        <v>22</v>
      </c>
      <c r="I324" s="1" t="s">
        <v>613</v>
      </c>
      <c r="J324" s="1" t="s">
        <v>1507</v>
      </c>
      <c r="K324" s="1" t="s">
        <v>416</v>
      </c>
      <c r="L324" s="1" t="s">
        <v>246</v>
      </c>
      <c r="M324" s="1" t="s">
        <v>46</v>
      </c>
      <c r="N324" s="1" t="s">
        <v>614</v>
      </c>
      <c r="O324" s="15">
        <v>15000000</v>
      </c>
      <c r="P324" s="1" t="s">
        <v>615</v>
      </c>
      <c r="Q324" s="32" t="s">
        <v>27</v>
      </c>
      <c r="R324" s="32" t="s">
        <v>61</v>
      </c>
      <c r="S324" s="45">
        <v>28</v>
      </c>
      <c r="T324" s="66" t="str" cm="1">
        <f t="array" ref="T324">_xlfn.IFS(S324&gt;34,"Top Priority",S324&gt;27,"Strong Strategic Fit",S324&gt;17,"Moderate Priority", S324&lt;18,"Low Priority")</f>
        <v>Strong Strategic Fit</v>
      </c>
    </row>
    <row r="325" spans="1:20" ht="66">
      <c r="A325" s="34" t="s">
        <v>2706</v>
      </c>
      <c r="B325" s="16" t="s">
        <v>1771</v>
      </c>
      <c r="C325" s="1" t="s">
        <v>1688</v>
      </c>
      <c r="D325" s="1" t="s">
        <v>1719</v>
      </c>
      <c r="E325" s="1" t="s">
        <v>22</v>
      </c>
      <c r="F325" s="1" t="s">
        <v>22</v>
      </c>
      <c r="G325" s="1" t="s">
        <v>22</v>
      </c>
      <c r="H325" s="1" t="s">
        <v>22</v>
      </c>
      <c r="I325" s="1" t="s">
        <v>1720</v>
      </c>
      <c r="J325" s="1" t="s">
        <v>1509</v>
      </c>
      <c r="K325" s="1" t="s">
        <v>1256</v>
      </c>
      <c r="L325" s="16" t="s">
        <v>1322</v>
      </c>
      <c r="M325" s="16" t="s">
        <v>123</v>
      </c>
      <c r="N325" s="1" t="s">
        <v>1745</v>
      </c>
      <c r="O325" s="33">
        <v>3049224</v>
      </c>
      <c r="P325" s="1" t="s">
        <v>1754</v>
      </c>
      <c r="Q325" s="32" t="s">
        <v>27</v>
      </c>
      <c r="R325" s="32" t="s">
        <v>61</v>
      </c>
      <c r="S325" s="45">
        <v>28</v>
      </c>
      <c r="T325" s="66" t="str" cm="1">
        <f t="array" ref="T325">_xlfn.IFS(S325&gt;34,"Top Priority",S325&gt;27,"Strong Strategic Fit",S325&gt;17,"Moderate Priority", S325&lt;18,"Low Priority")</f>
        <v>Strong Strategic Fit</v>
      </c>
    </row>
    <row r="326" spans="1:20" ht="63">
      <c r="A326" s="34" t="s">
        <v>2707</v>
      </c>
      <c r="B326" s="1" t="s">
        <v>1784</v>
      </c>
      <c r="C326" s="1" t="s">
        <v>1793</v>
      </c>
      <c r="D326" s="1" t="s">
        <v>1794</v>
      </c>
      <c r="E326" s="1" t="s">
        <v>22</v>
      </c>
      <c r="F326" s="1" t="s">
        <v>22</v>
      </c>
      <c r="G326" s="1" t="s">
        <v>22</v>
      </c>
      <c r="H326" s="1" t="s">
        <v>22</v>
      </c>
      <c r="I326" s="1" t="s">
        <v>758</v>
      </c>
      <c r="J326" s="1" t="s">
        <v>1496</v>
      </c>
      <c r="K326" s="1" t="s">
        <v>636</v>
      </c>
      <c r="L326" s="1" t="s">
        <v>671</v>
      </c>
      <c r="M326" s="1" t="s">
        <v>32</v>
      </c>
      <c r="N326" s="1" t="s">
        <v>759</v>
      </c>
      <c r="O326" s="15">
        <v>200000000</v>
      </c>
      <c r="P326" s="1" t="s">
        <v>760</v>
      </c>
      <c r="Q326" s="32" t="s">
        <v>27</v>
      </c>
      <c r="R326" s="32" t="s">
        <v>61</v>
      </c>
      <c r="S326" s="45">
        <v>28</v>
      </c>
      <c r="T326" s="66" t="str" cm="1">
        <f t="array" ref="T326">_xlfn.IFS(S326&gt;34,"Top Priority",S326&gt;27,"Strong Strategic Fit",S326&gt;17,"Moderate Priority", S326&lt;18,"Low Priority")</f>
        <v>Strong Strategic Fit</v>
      </c>
    </row>
    <row r="327" spans="1:20" ht="63">
      <c r="A327" s="34" t="s">
        <v>2708</v>
      </c>
      <c r="B327" s="16" t="s">
        <v>1481</v>
      </c>
      <c r="C327" s="1" t="s">
        <v>1732</v>
      </c>
      <c r="D327" s="1" t="s">
        <v>1733</v>
      </c>
      <c r="E327" s="1" t="s">
        <v>22</v>
      </c>
      <c r="F327" s="1" t="s">
        <v>22</v>
      </c>
      <c r="G327" s="1" t="s">
        <v>22</v>
      </c>
      <c r="H327" s="1" t="s">
        <v>22</v>
      </c>
      <c r="I327" s="1" t="s">
        <v>1740</v>
      </c>
      <c r="J327" s="1" t="s">
        <v>1506</v>
      </c>
      <c r="K327" s="1" t="s">
        <v>1255</v>
      </c>
      <c r="L327" s="1" t="s">
        <v>1442</v>
      </c>
      <c r="M327" s="1" t="s">
        <v>123</v>
      </c>
      <c r="N327" s="1" t="s">
        <v>1443</v>
      </c>
      <c r="O327" s="33">
        <v>90990304.269999996</v>
      </c>
      <c r="P327" s="1" t="s">
        <v>1765</v>
      </c>
      <c r="Q327" s="32" t="s">
        <v>330</v>
      </c>
      <c r="R327" s="32" t="s">
        <v>27</v>
      </c>
      <c r="S327" s="45">
        <v>28</v>
      </c>
      <c r="T327" s="66" t="str" cm="1">
        <f t="array" ref="T327">_xlfn.IFS(S327&gt;34,"Top Priority",S327&gt;27,"Strong Strategic Fit",S327&gt;17,"Moderate Priority", S327&lt;18,"Low Priority")</f>
        <v>Strong Strategic Fit</v>
      </c>
    </row>
    <row r="328" spans="1:20" ht="63">
      <c r="A328" s="34" t="s">
        <v>2709</v>
      </c>
      <c r="B328" s="25" t="s">
        <v>400</v>
      </c>
      <c r="C328" s="25" t="s">
        <v>401</v>
      </c>
      <c r="D328" s="25" t="s">
        <v>402</v>
      </c>
      <c r="E328" s="1" t="s">
        <v>22</v>
      </c>
      <c r="F328" s="1" t="s">
        <v>22</v>
      </c>
      <c r="G328" s="1" t="s">
        <v>22</v>
      </c>
      <c r="H328" s="1" t="s">
        <v>22</v>
      </c>
      <c r="I328" s="25" t="s">
        <v>403</v>
      </c>
      <c r="J328" s="25" t="s">
        <v>1488</v>
      </c>
      <c r="K328" s="25" t="s">
        <v>2339</v>
      </c>
      <c r="L328" s="25" t="s">
        <v>357</v>
      </c>
      <c r="M328" s="25" t="s">
        <v>32</v>
      </c>
      <c r="N328" s="25" t="s">
        <v>24</v>
      </c>
      <c r="O328" s="26" t="s">
        <v>404</v>
      </c>
      <c r="P328" s="25" t="s">
        <v>399</v>
      </c>
      <c r="Q328" s="32" t="s">
        <v>330</v>
      </c>
      <c r="R328" s="32" t="s">
        <v>27</v>
      </c>
      <c r="S328" s="45">
        <v>28</v>
      </c>
      <c r="T328" s="66" t="str" cm="1">
        <f t="array" ref="T328">_xlfn.IFS(S328&gt;34,"Top Priority",S328&gt;27,"Strong Strategic Fit",S328&gt;17,"Moderate Priority", S328&lt;18,"Low Priority")</f>
        <v>Strong Strategic Fit</v>
      </c>
    </row>
    <row r="329" spans="1:20" ht="79.2">
      <c r="A329" s="34" t="s">
        <v>2710</v>
      </c>
      <c r="B329" s="14" t="s">
        <v>1914</v>
      </c>
      <c r="C329" s="1" t="s">
        <v>648</v>
      </c>
      <c r="D329" s="1" t="s">
        <v>649</v>
      </c>
      <c r="E329" s="1" t="s">
        <v>22</v>
      </c>
      <c r="F329" s="1" t="s">
        <v>22</v>
      </c>
      <c r="G329" s="1" t="s">
        <v>22</v>
      </c>
      <c r="H329" s="1" t="s">
        <v>22</v>
      </c>
      <c r="I329" s="1" t="s">
        <v>650</v>
      </c>
      <c r="J329" s="1" t="s">
        <v>1505</v>
      </c>
      <c r="K329" s="1" t="s">
        <v>636</v>
      </c>
      <c r="L329" s="1" t="s">
        <v>149</v>
      </c>
      <c r="M329" s="1" t="s">
        <v>32</v>
      </c>
      <c r="N329" s="1" t="s">
        <v>651</v>
      </c>
      <c r="O329" s="15">
        <v>40000000</v>
      </c>
      <c r="P329" s="1" t="s">
        <v>652</v>
      </c>
      <c r="Q329" s="32" t="s">
        <v>27</v>
      </c>
      <c r="R329" s="32" t="s">
        <v>61</v>
      </c>
      <c r="S329" s="45">
        <v>28</v>
      </c>
      <c r="T329" s="66" t="str" cm="1">
        <f t="array" ref="T329">_xlfn.IFS(S329&gt;34,"Top Priority",S329&gt;27,"Strong Strategic Fit",S329&gt;17,"Moderate Priority", S329&lt;18,"Low Priority")</f>
        <v>Strong Strategic Fit</v>
      </c>
    </row>
    <row r="330" spans="1:20" ht="63">
      <c r="A330" s="34" t="s">
        <v>2711</v>
      </c>
      <c r="B330" s="14" t="s">
        <v>1895</v>
      </c>
      <c r="C330" s="1" t="s">
        <v>581</v>
      </c>
      <c r="D330" s="1" t="s">
        <v>582</v>
      </c>
      <c r="E330" s="1" t="s">
        <v>22</v>
      </c>
      <c r="F330" s="1" t="s">
        <v>22</v>
      </c>
      <c r="G330" s="1" t="s">
        <v>22</v>
      </c>
      <c r="H330" s="1" t="s">
        <v>22</v>
      </c>
      <c r="I330" s="1" t="s">
        <v>583</v>
      </c>
      <c r="J330" s="1" t="s">
        <v>574</v>
      </c>
      <c r="K330" s="1" t="s">
        <v>416</v>
      </c>
      <c r="L330" s="1" t="s">
        <v>579</v>
      </c>
      <c r="M330" s="1" t="s">
        <v>46</v>
      </c>
      <c r="N330" s="1" t="s">
        <v>574</v>
      </c>
      <c r="O330" s="15">
        <v>110000000</v>
      </c>
      <c r="P330" s="1" t="s">
        <v>584</v>
      </c>
      <c r="Q330" s="32" t="s">
        <v>330</v>
      </c>
      <c r="R330" s="32" t="s">
        <v>27</v>
      </c>
      <c r="S330" s="45">
        <v>28</v>
      </c>
      <c r="T330" s="66" t="str" cm="1">
        <f t="array" ref="T330">_xlfn.IFS(S330&gt;34,"Top Priority",S330&gt;27,"Strong Strategic Fit",S330&gt;17,"Moderate Priority", S330&lt;18,"Low Priority")</f>
        <v>Strong Strategic Fit</v>
      </c>
    </row>
    <row r="331" spans="1:20" ht="63">
      <c r="A331" s="34" t="s">
        <v>2712</v>
      </c>
      <c r="B331" s="28" t="s">
        <v>1123</v>
      </c>
      <c r="C331" s="1" t="s">
        <v>1124</v>
      </c>
      <c r="D331" s="1" t="s">
        <v>1125</v>
      </c>
      <c r="E331" s="1" t="s">
        <v>22</v>
      </c>
      <c r="F331" s="1" t="s">
        <v>22</v>
      </c>
      <c r="G331" s="1" t="s">
        <v>22</v>
      </c>
      <c r="H331" s="1" t="s">
        <v>22</v>
      </c>
      <c r="I331" s="1" t="s">
        <v>1126</v>
      </c>
      <c r="J331" s="1" t="s">
        <v>1507</v>
      </c>
      <c r="K331" s="1" t="s">
        <v>1255</v>
      </c>
      <c r="L331" s="1" t="s">
        <v>1127</v>
      </c>
      <c r="M331" s="1" t="s">
        <v>32</v>
      </c>
      <c r="N331" s="1" t="s">
        <v>957</v>
      </c>
      <c r="O331" s="15">
        <v>50000000</v>
      </c>
      <c r="P331" s="1" t="s">
        <v>1128</v>
      </c>
      <c r="Q331" s="32" t="s">
        <v>27</v>
      </c>
      <c r="R331" s="32" t="s">
        <v>61</v>
      </c>
      <c r="S331" s="45">
        <v>28</v>
      </c>
      <c r="T331" s="66" t="str" cm="1">
        <f t="array" ref="T331">_xlfn.IFS(S331&gt;34,"Top Priority",S331&gt;27,"Strong Strategic Fit",S331&gt;17,"Moderate Priority", S331&lt;18,"Low Priority")</f>
        <v>Strong Strategic Fit</v>
      </c>
    </row>
    <row r="332" spans="1:20" ht="63">
      <c r="A332" s="34" t="s">
        <v>2713</v>
      </c>
      <c r="B332" s="48" t="s">
        <v>2449</v>
      </c>
      <c r="C332" s="46" t="s">
        <v>2476</v>
      </c>
      <c r="D332" s="38" t="s">
        <v>2606</v>
      </c>
      <c r="E332" s="1" t="s">
        <v>22</v>
      </c>
      <c r="F332" s="1" t="s">
        <v>22</v>
      </c>
      <c r="G332" s="1" t="s">
        <v>22</v>
      </c>
      <c r="H332" s="1" t="s">
        <v>22</v>
      </c>
      <c r="I332" s="46" t="s">
        <v>2473</v>
      </c>
      <c r="J332" s="1" t="s">
        <v>1466</v>
      </c>
      <c r="K332" s="25" t="s">
        <v>2339</v>
      </c>
      <c r="L332" s="46" t="s">
        <v>24</v>
      </c>
      <c r="M332" s="1" t="s">
        <v>46</v>
      </c>
      <c r="N332" s="1" t="s">
        <v>24</v>
      </c>
      <c r="O332" s="15">
        <v>500000</v>
      </c>
      <c r="P332" s="1" t="s">
        <v>2392</v>
      </c>
      <c r="Q332" s="32" t="s">
        <v>330</v>
      </c>
      <c r="R332" s="32" t="s">
        <v>27</v>
      </c>
      <c r="S332" s="44">
        <v>28</v>
      </c>
      <c r="T332" s="66" t="str" cm="1">
        <f t="array" ref="T332">_xlfn.IFS(S332&gt;34,"Top Priority",S332&gt;27,"Strong Strategic Fit",S332&gt;17,"Moderate Priority", S332&lt;18,"Low Priority")</f>
        <v>Strong Strategic Fit</v>
      </c>
    </row>
    <row r="333" spans="1:20" ht="63">
      <c r="A333" s="34" t="s">
        <v>2714</v>
      </c>
      <c r="B333" s="46" t="s">
        <v>2459</v>
      </c>
      <c r="C333" s="46" t="s">
        <v>2486</v>
      </c>
      <c r="D333" s="38" t="s">
        <v>2616</v>
      </c>
      <c r="E333" s="1" t="s">
        <v>22</v>
      </c>
      <c r="F333" s="1" t="s">
        <v>22</v>
      </c>
      <c r="G333" s="1" t="s">
        <v>22</v>
      </c>
      <c r="H333" s="1" t="s">
        <v>22</v>
      </c>
      <c r="I333" s="46" t="s">
        <v>2473</v>
      </c>
      <c r="J333" s="1" t="s">
        <v>1466</v>
      </c>
      <c r="K333" s="25" t="s">
        <v>2339</v>
      </c>
      <c r="L333" s="46" t="s">
        <v>24</v>
      </c>
      <c r="M333" s="1" t="s">
        <v>46</v>
      </c>
      <c r="N333" s="1" t="s">
        <v>24</v>
      </c>
      <c r="O333" s="15">
        <v>5000000</v>
      </c>
      <c r="P333" s="1" t="s">
        <v>2392</v>
      </c>
      <c r="Q333" s="32" t="s">
        <v>330</v>
      </c>
      <c r="R333" s="32" t="s">
        <v>27</v>
      </c>
      <c r="S333" s="44">
        <v>28</v>
      </c>
      <c r="T333" s="66" t="str" cm="1">
        <f t="array" ref="T333">_xlfn.IFS(S333&gt;34,"Top Priority",S333&gt;27,"Strong Strategic Fit",S333&gt;17,"Moderate Priority", S333&lt;18,"Low Priority")</f>
        <v>Strong Strategic Fit</v>
      </c>
    </row>
    <row r="334" spans="1:20" ht="63">
      <c r="A334" s="34" t="s">
        <v>2715</v>
      </c>
      <c r="B334" s="46" t="s">
        <v>2467</v>
      </c>
      <c r="C334" s="46" t="s">
        <v>2494</v>
      </c>
      <c r="D334" s="38" t="s">
        <v>2624</v>
      </c>
      <c r="E334" s="1" t="s">
        <v>22</v>
      </c>
      <c r="F334" s="1" t="s">
        <v>22</v>
      </c>
      <c r="G334" s="1" t="s">
        <v>22</v>
      </c>
      <c r="H334" s="1" t="s">
        <v>22</v>
      </c>
      <c r="I334" s="46" t="s">
        <v>2473</v>
      </c>
      <c r="J334" s="1" t="s">
        <v>1466</v>
      </c>
      <c r="K334" s="25" t="s">
        <v>2339</v>
      </c>
      <c r="L334" s="46" t="s">
        <v>24</v>
      </c>
      <c r="M334" s="1" t="s">
        <v>46</v>
      </c>
      <c r="N334" s="1" t="s">
        <v>24</v>
      </c>
      <c r="O334" s="15">
        <v>2000000</v>
      </c>
      <c r="P334" s="1" t="s">
        <v>2392</v>
      </c>
      <c r="Q334" s="32" t="s">
        <v>330</v>
      </c>
      <c r="R334" s="32" t="s">
        <v>27</v>
      </c>
      <c r="S334" s="44">
        <v>28</v>
      </c>
      <c r="T334" s="66" t="str" cm="1">
        <f t="array" ref="T334">_xlfn.IFS(S334&gt;34,"Top Priority",S334&gt;27,"Strong Strategic Fit",S334&gt;17,"Moderate Priority", S334&lt;18,"Low Priority")</f>
        <v>Strong Strategic Fit</v>
      </c>
    </row>
    <row r="335" spans="1:20" ht="63">
      <c r="A335" s="34" t="s">
        <v>2716</v>
      </c>
      <c r="B335" s="46" t="s">
        <v>2468</v>
      </c>
      <c r="C335" s="46" t="s">
        <v>2495</v>
      </c>
      <c r="D335" s="38" t="s">
        <v>2625</v>
      </c>
      <c r="E335" s="1" t="s">
        <v>22</v>
      </c>
      <c r="F335" s="1" t="s">
        <v>22</v>
      </c>
      <c r="G335" s="1" t="s">
        <v>22</v>
      </c>
      <c r="H335" s="1" t="s">
        <v>22</v>
      </c>
      <c r="I335" s="46" t="s">
        <v>2473</v>
      </c>
      <c r="J335" s="1" t="s">
        <v>1466</v>
      </c>
      <c r="K335" s="25" t="s">
        <v>2339</v>
      </c>
      <c r="L335" s="46" t="s">
        <v>24</v>
      </c>
      <c r="M335" s="1" t="s">
        <v>46</v>
      </c>
      <c r="N335" s="1" t="s">
        <v>24</v>
      </c>
      <c r="O335" s="15">
        <v>3000000</v>
      </c>
      <c r="P335" s="1" t="s">
        <v>2392</v>
      </c>
      <c r="Q335" s="32" t="s">
        <v>330</v>
      </c>
      <c r="R335" s="32" t="s">
        <v>27</v>
      </c>
      <c r="S335" s="44">
        <v>28</v>
      </c>
      <c r="T335" s="66" t="str" cm="1">
        <f t="array" ref="T335">_xlfn.IFS(S335&gt;34,"Top Priority",S335&gt;27,"Strong Strategic Fit",S335&gt;17,"Moderate Priority", S335&lt;18,"Low Priority")</f>
        <v>Strong Strategic Fit</v>
      </c>
    </row>
    <row r="336" spans="1:20" ht="63">
      <c r="A336" s="34" t="s">
        <v>2717</v>
      </c>
      <c r="B336" s="46" t="s">
        <v>2471</v>
      </c>
      <c r="C336" s="46" t="s">
        <v>2498</v>
      </c>
      <c r="D336" s="38" t="s">
        <v>2628</v>
      </c>
      <c r="E336" s="1" t="s">
        <v>22</v>
      </c>
      <c r="F336" s="1" t="s">
        <v>22</v>
      </c>
      <c r="G336" s="1" t="s">
        <v>22</v>
      </c>
      <c r="H336" s="1" t="s">
        <v>22</v>
      </c>
      <c r="I336" s="46" t="s">
        <v>2473</v>
      </c>
      <c r="J336" s="1" t="s">
        <v>1466</v>
      </c>
      <c r="K336" s="25" t="s">
        <v>2339</v>
      </c>
      <c r="L336" s="46" t="s">
        <v>24</v>
      </c>
      <c r="M336" s="1" t="s">
        <v>46</v>
      </c>
      <c r="N336" s="1" t="s">
        <v>24</v>
      </c>
      <c r="O336" s="15">
        <v>1000000</v>
      </c>
      <c r="P336" s="1" t="s">
        <v>2392</v>
      </c>
      <c r="Q336" s="32" t="s">
        <v>330</v>
      </c>
      <c r="R336" s="32" t="s">
        <v>27</v>
      </c>
      <c r="S336" s="44">
        <v>28</v>
      </c>
      <c r="T336" s="66" t="str" cm="1">
        <f t="array" ref="T336">_xlfn.IFS(S336&gt;34,"Top Priority",S336&gt;27,"Strong Strategic Fit",S336&gt;17,"Moderate Priority", S336&lt;18,"Low Priority")</f>
        <v>Strong Strategic Fit</v>
      </c>
    </row>
    <row r="337" spans="1:20" ht="63">
      <c r="A337" s="34" t="s">
        <v>2718</v>
      </c>
      <c r="B337" s="46" t="s">
        <v>2530</v>
      </c>
      <c r="C337" s="46" t="s">
        <v>2539</v>
      </c>
      <c r="D337" s="38" t="s">
        <v>2659</v>
      </c>
      <c r="E337" s="1" t="s">
        <v>22</v>
      </c>
      <c r="F337" s="1" t="s">
        <v>22</v>
      </c>
      <c r="G337" s="1" t="s">
        <v>22</v>
      </c>
      <c r="H337" s="1" t="s">
        <v>22</v>
      </c>
      <c r="I337" s="46" t="s">
        <v>2532</v>
      </c>
      <c r="J337" s="1" t="s">
        <v>1512</v>
      </c>
      <c r="K337" s="25" t="s">
        <v>2339</v>
      </c>
      <c r="L337" s="46" t="s">
        <v>1138</v>
      </c>
      <c r="M337" s="1" t="s">
        <v>46</v>
      </c>
      <c r="N337" s="1" t="s">
        <v>24</v>
      </c>
      <c r="O337" s="15">
        <v>23178220</v>
      </c>
      <c r="P337" s="1" t="s">
        <v>2392</v>
      </c>
      <c r="Q337" s="32" t="s">
        <v>330</v>
      </c>
      <c r="R337" s="32" t="s">
        <v>27</v>
      </c>
      <c r="S337" s="44">
        <v>28</v>
      </c>
      <c r="T337" s="66" t="str" cm="1">
        <f t="array" ref="T337">_xlfn.IFS(S337&gt;34,"Top Priority",S337&gt;27,"Strong Strategic Fit",S337&gt;17,"Moderate Priority", S337&lt;18,"Low Priority")</f>
        <v>Strong Strategic Fit</v>
      </c>
    </row>
    <row r="338" spans="1:20" ht="63">
      <c r="A338" s="34" t="s">
        <v>2719</v>
      </c>
      <c r="B338" s="46" t="s">
        <v>2531</v>
      </c>
      <c r="C338" s="46" t="s">
        <v>2539</v>
      </c>
      <c r="D338" s="38" t="s">
        <v>2660</v>
      </c>
      <c r="E338" s="1" t="s">
        <v>22</v>
      </c>
      <c r="F338" s="1" t="s">
        <v>22</v>
      </c>
      <c r="G338" s="1" t="s">
        <v>22</v>
      </c>
      <c r="H338" s="1" t="s">
        <v>22</v>
      </c>
      <c r="I338" s="46" t="s">
        <v>2532</v>
      </c>
      <c r="J338" s="1" t="s">
        <v>1512</v>
      </c>
      <c r="K338" s="25" t="s">
        <v>2339</v>
      </c>
      <c r="L338" s="46" t="s">
        <v>1138</v>
      </c>
      <c r="M338" s="1" t="s">
        <v>46</v>
      </c>
      <c r="N338" s="1" t="s">
        <v>24</v>
      </c>
      <c r="O338" s="15">
        <v>34182660</v>
      </c>
      <c r="P338" s="1" t="s">
        <v>2392</v>
      </c>
      <c r="Q338" s="32" t="s">
        <v>330</v>
      </c>
      <c r="R338" s="32" t="s">
        <v>27</v>
      </c>
      <c r="S338" s="44">
        <v>28</v>
      </c>
      <c r="T338" s="66" t="str" cm="1">
        <f t="array" ref="T338">_xlfn.IFS(S338&gt;34,"Top Priority",S338&gt;27,"Strong Strategic Fit",S338&gt;17,"Moderate Priority", S338&lt;18,"Low Priority")</f>
        <v>Strong Strategic Fit</v>
      </c>
    </row>
    <row r="339" spans="1:20" ht="49.2">
      <c r="A339" s="34" t="s">
        <v>2720</v>
      </c>
      <c r="B339" s="25" t="s">
        <v>394</v>
      </c>
      <c r="C339" s="25" t="s">
        <v>395</v>
      </c>
      <c r="D339" s="25" t="s">
        <v>396</v>
      </c>
      <c r="E339" s="1" t="s">
        <v>22</v>
      </c>
      <c r="F339" s="1" t="s">
        <v>22</v>
      </c>
      <c r="G339" s="1" t="s">
        <v>22</v>
      </c>
      <c r="H339" s="1" t="s">
        <v>22</v>
      </c>
      <c r="I339" s="25" t="s">
        <v>397</v>
      </c>
      <c r="J339" s="25" t="s">
        <v>1488</v>
      </c>
      <c r="K339" s="25" t="s">
        <v>2339</v>
      </c>
      <c r="L339" s="25" t="s">
        <v>357</v>
      </c>
      <c r="M339" s="25" t="s">
        <v>32</v>
      </c>
      <c r="N339" s="25" t="s">
        <v>24</v>
      </c>
      <c r="O339" s="26" t="s">
        <v>398</v>
      </c>
      <c r="P339" s="25" t="s">
        <v>399</v>
      </c>
      <c r="Q339" s="32" t="s">
        <v>330</v>
      </c>
      <c r="R339" s="32" t="s">
        <v>61</v>
      </c>
      <c r="S339" s="45">
        <v>27</v>
      </c>
      <c r="T339" s="66" t="str" cm="1">
        <f t="array" ref="T339">_xlfn.IFS(S339&gt;34,"Top Priority",S339&gt;27,"Strong Strategic Fit",S339&gt;17,"Moderate Priority", S339&lt;18,"Low Priority")</f>
        <v>Moderate Priority</v>
      </c>
    </row>
    <row r="340" spans="1:20" ht="49.2">
      <c r="A340" s="34" t="s">
        <v>2721</v>
      </c>
      <c r="B340" s="1" t="s">
        <v>1886</v>
      </c>
      <c r="C340" s="1" t="s">
        <v>547</v>
      </c>
      <c r="D340" s="1" t="s">
        <v>548</v>
      </c>
      <c r="E340" s="1" t="s">
        <v>22</v>
      </c>
      <c r="F340" s="1" t="s">
        <v>22</v>
      </c>
      <c r="G340" s="1" t="s">
        <v>22</v>
      </c>
      <c r="H340" s="1" t="s">
        <v>22</v>
      </c>
      <c r="I340" s="1" t="s">
        <v>549</v>
      </c>
      <c r="J340" s="1" t="s">
        <v>1498</v>
      </c>
      <c r="K340" s="1" t="s">
        <v>416</v>
      </c>
      <c r="L340" s="1" t="s">
        <v>550</v>
      </c>
      <c r="M340" s="1" t="s">
        <v>123</v>
      </c>
      <c r="N340" s="1" t="s">
        <v>456</v>
      </c>
      <c r="O340" s="15">
        <v>84000</v>
      </c>
      <c r="P340" s="1" t="s">
        <v>546</v>
      </c>
      <c r="Q340" s="32" t="s">
        <v>330</v>
      </c>
      <c r="R340" s="32" t="s">
        <v>61</v>
      </c>
      <c r="S340" s="45">
        <v>27</v>
      </c>
      <c r="T340" s="66" t="str" cm="1">
        <f t="array" ref="T340">_xlfn.IFS(S340&gt;34,"Top Priority",S340&gt;27,"Strong Strategic Fit",S340&gt;17,"Moderate Priority", S340&lt;18,"Low Priority")</f>
        <v>Moderate Priority</v>
      </c>
    </row>
    <row r="341" spans="1:20" ht="52.8">
      <c r="A341" s="34" t="s">
        <v>2722</v>
      </c>
      <c r="B341" s="14" t="s">
        <v>1775</v>
      </c>
      <c r="C341" s="1" t="s">
        <v>433</v>
      </c>
      <c r="D341" s="1" t="s">
        <v>434</v>
      </c>
      <c r="E341" s="1" t="s">
        <v>22</v>
      </c>
      <c r="F341" s="1" t="s">
        <v>22</v>
      </c>
      <c r="G341" s="1" t="s">
        <v>22</v>
      </c>
      <c r="H341" s="1" t="s">
        <v>22</v>
      </c>
      <c r="I341" s="1" t="s">
        <v>435</v>
      </c>
      <c r="J341" s="1" t="s">
        <v>1507</v>
      </c>
      <c r="K341" s="1" t="s">
        <v>416</v>
      </c>
      <c r="L341" s="1" t="s">
        <v>436</v>
      </c>
      <c r="M341" s="1" t="s">
        <v>123</v>
      </c>
      <c r="N341" s="1" t="s">
        <v>437</v>
      </c>
      <c r="O341" s="15">
        <v>30000000</v>
      </c>
      <c r="P341" s="1" t="s">
        <v>438</v>
      </c>
      <c r="Q341" s="32" t="s">
        <v>61</v>
      </c>
      <c r="R341" s="32" t="s">
        <v>61</v>
      </c>
      <c r="S341" s="45">
        <v>27</v>
      </c>
      <c r="T341" s="66" t="str" cm="1">
        <f t="array" ref="T341">_xlfn.IFS(S341&gt;34,"Top Priority",S341&gt;27,"Strong Strategic Fit",S341&gt;17,"Moderate Priority", S341&lt;18,"Low Priority")</f>
        <v>Moderate Priority</v>
      </c>
    </row>
    <row r="342" spans="1:20" ht="92.4">
      <c r="A342" s="34" t="s">
        <v>2723</v>
      </c>
      <c r="B342" s="1" t="s">
        <v>1470</v>
      </c>
      <c r="C342" s="16" t="s">
        <v>1471</v>
      </c>
      <c r="D342" s="1" t="s">
        <v>1667</v>
      </c>
      <c r="E342" s="1" t="s">
        <v>22</v>
      </c>
      <c r="F342" s="1" t="s">
        <v>22</v>
      </c>
      <c r="G342" s="1" t="s">
        <v>22</v>
      </c>
      <c r="H342" s="1" t="s">
        <v>22</v>
      </c>
      <c r="I342" s="1" t="s">
        <v>1668</v>
      </c>
      <c r="J342" s="1" t="s">
        <v>1515</v>
      </c>
      <c r="K342" s="1" t="s">
        <v>636</v>
      </c>
      <c r="L342" s="1" t="s">
        <v>2340</v>
      </c>
      <c r="M342" s="1" t="s">
        <v>3241</v>
      </c>
      <c r="N342" s="1" t="s">
        <v>289</v>
      </c>
      <c r="O342" s="33">
        <v>135000000</v>
      </c>
      <c r="P342" s="1" t="s">
        <v>1768</v>
      </c>
      <c r="Q342" s="32" t="s">
        <v>61</v>
      </c>
      <c r="R342" s="32" t="s">
        <v>61</v>
      </c>
      <c r="S342" s="45">
        <v>27</v>
      </c>
      <c r="T342" s="66" t="str" cm="1">
        <f t="array" ref="T342">_xlfn.IFS(S342&gt;34,"Top Priority",S342&gt;27,"Strong Strategic Fit",S342&gt;17,"Moderate Priority", S342&lt;18,"Low Priority")</f>
        <v>Moderate Priority</v>
      </c>
    </row>
    <row r="343" spans="1:20" ht="66">
      <c r="A343" s="34" t="s">
        <v>2724</v>
      </c>
      <c r="B343" s="1" t="s">
        <v>1863</v>
      </c>
      <c r="C343" s="1" t="s">
        <v>1501</v>
      </c>
      <c r="D343" s="1" t="s">
        <v>507</v>
      </c>
      <c r="E343" s="1" t="s">
        <v>22</v>
      </c>
      <c r="F343" s="1" t="s">
        <v>22</v>
      </c>
      <c r="G343" s="1" t="s">
        <v>22</v>
      </c>
      <c r="H343" s="1" t="s">
        <v>22</v>
      </c>
      <c r="I343" s="1" t="s">
        <v>508</v>
      </c>
      <c r="J343" s="1" t="s">
        <v>1502</v>
      </c>
      <c r="K343" s="1" t="s">
        <v>416</v>
      </c>
      <c r="L343" s="1" t="s">
        <v>509</v>
      </c>
      <c r="M343" s="1" t="s">
        <v>46</v>
      </c>
      <c r="N343" s="1" t="s">
        <v>471</v>
      </c>
      <c r="O343" s="15">
        <v>15000000</v>
      </c>
      <c r="P343" s="1" t="s">
        <v>510</v>
      </c>
      <c r="Q343" s="32" t="s">
        <v>330</v>
      </c>
      <c r="R343" s="32" t="s">
        <v>27</v>
      </c>
      <c r="S343" s="45">
        <v>27</v>
      </c>
      <c r="T343" s="66" t="str" cm="1">
        <f t="array" ref="T343">_xlfn.IFS(S343&gt;34,"Top Priority",S343&gt;27,"Strong Strategic Fit",S343&gt;17,"Moderate Priority", S343&lt;18,"Low Priority")</f>
        <v>Moderate Priority</v>
      </c>
    </row>
    <row r="344" spans="1:20" ht="66">
      <c r="A344" s="34" t="s">
        <v>2725</v>
      </c>
      <c r="B344" s="14" t="s">
        <v>1910</v>
      </c>
      <c r="C344" s="1" t="s">
        <v>627</v>
      </c>
      <c r="D344" s="1" t="s">
        <v>628</v>
      </c>
      <c r="E344" s="1" t="s">
        <v>22</v>
      </c>
      <c r="F344" s="1" t="s">
        <v>22</v>
      </c>
      <c r="G344" s="1" t="s">
        <v>22</v>
      </c>
      <c r="H344" s="1" t="s">
        <v>22</v>
      </c>
      <c r="I344" s="1" t="s">
        <v>629</v>
      </c>
      <c r="J344" s="1" t="s">
        <v>1498</v>
      </c>
      <c r="K344" s="1" t="s">
        <v>416</v>
      </c>
      <c r="L344" s="1" t="s">
        <v>630</v>
      </c>
      <c r="M344" s="1" t="s">
        <v>123</v>
      </c>
      <c r="N344" s="1" t="s">
        <v>631</v>
      </c>
      <c r="O344" s="15">
        <v>46500000</v>
      </c>
      <c r="P344" s="1" t="s">
        <v>632</v>
      </c>
      <c r="Q344" s="32" t="s">
        <v>330</v>
      </c>
      <c r="R344" s="32" t="s">
        <v>61</v>
      </c>
      <c r="S344" s="45">
        <v>27</v>
      </c>
      <c r="T344" s="66" t="str" cm="1">
        <f t="array" ref="T344">_xlfn.IFS(S344&gt;34,"Top Priority",S344&gt;27,"Strong Strategic Fit",S344&gt;17,"Moderate Priority", S344&lt;18,"Low Priority")</f>
        <v>Moderate Priority</v>
      </c>
    </row>
    <row r="345" spans="1:20" ht="66">
      <c r="A345" s="34" t="s">
        <v>2726</v>
      </c>
      <c r="B345" s="29" t="s">
        <v>1879</v>
      </c>
      <c r="C345" s="1" t="s">
        <v>595</v>
      </c>
      <c r="D345" s="1" t="s">
        <v>596</v>
      </c>
      <c r="E345" s="1" t="s">
        <v>22</v>
      </c>
      <c r="F345" s="1" t="s">
        <v>22</v>
      </c>
      <c r="G345" s="1" t="s">
        <v>22</v>
      </c>
      <c r="H345" s="1" t="s">
        <v>22</v>
      </c>
      <c r="I345" s="1" t="s">
        <v>597</v>
      </c>
      <c r="J345" s="1" t="s">
        <v>1498</v>
      </c>
      <c r="K345" s="1" t="s">
        <v>416</v>
      </c>
      <c r="L345" s="1" t="s">
        <v>598</v>
      </c>
      <c r="M345" s="1" t="s">
        <v>123</v>
      </c>
      <c r="N345" s="1" t="s">
        <v>442</v>
      </c>
      <c r="O345" s="15">
        <v>37500000</v>
      </c>
      <c r="P345" s="1" t="s">
        <v>599</v>
      </c>
      <c r="Q345" s="32" t="s">
        <v>330</v>
      </c>
      <c r="R345" s="32" t="s">
        <v>61</v>
      </c>
      <c r="S345" s="45">
        <v>27</v>
      </c>
      <c r="T345" s="66" t="str" cm="1">
        <f t="array" ref="T345">_xlfn.IFS(S345&gt;34,"Top Priority",S345&gt;27,"Strong Strategic Fit",S345&gt;17,"Moderate Priority", S345&lt;18,"Low Priority")</f>
        <v>Moderate Priority</v>
      </c>
    </row>
    <row r="346" spans="1:20" ht="49.2">
      <c r="A346" s="34" t="s">
        <v>2727</v>
      </c>
      <c r="B346" s="28" t="s">
        <v>1145</v>
      </c>
      <c r="C346" s="1" t="s">
        <v>1146</v>
      </c>
      <c r="D346" s="1" t="s">
        <v>1147</v>
      </c>
      <c r="E346" s="1" t="s">
        <v>22</v>
      </c>
      <c r="F346" s="1" t="s">
        <v>22</v>
      </c>
      <c r="G346" s="1" t="s">
        <v>22</v>
      </c>
      <c r="H346" s="1" t="s">
        <v>22</v>
      </c>
      <c r="I346" s="1" t="s">
        <v>1148</v>
      </c>
      <c r="J346" s="1" t="s">
        <v>1493</v>
      </c>
      <c r="K346" s="1" t="s">
        <v>1258</v>
      </c>
      <c r="L346" s="1" t="s">
        <v>1138</v>
      </c>
      <c r="M346" s="1" t="s">
        <v>32</v>
      </c>
      <c r="N346" s="1" t="s">
        <v>1140</v>
      </c>
      <c r="O346" s="15">
        <v>200000000</v>
      </c>
      <c r="P346" s="1" t="s">
        <v>1141</v>
      </c>
      <c r="Q346" s="32" t="s">
        <v>330</v>
      </c>
      <c r="R346" s="32" t="s">
        <v>61</v>
      </c>
      <c r="S346" s="45">
        <v>27</v>
      </c>
      <c r="T346" s="66" t="str" cm="1">
        <f t="array" ref="T346">_xlfn.IFS(S346&gt;34,"Top Priority",S346&gt;27,"Strong Strategic Fit",S346&gt;17,"Moderate Priority", S346&lt;18,"Low Priority")</f>
        <v>Moderate Priority</v>
      </c>
    </row>
    <row r="347" spans="1:20" ht="184.8">
      <c r="A347" s="34" t="s">
        <v>2728</v>
      </c>
      <c r="B347" s="16" t="s">
        <v>1472</v>
      </c>
      <c r="C347" s="16" t="s">
        <v>1473</v>
      </c>
      <c r="D347" s="1" t="s">
        <v>1665</v>
      </c>
      <c r="E347" s="1" t="s">
        <v>22</v>
      </c>
      <c r="F347" s="1" t="s">
        <v>22</v>
      </c>
      <c r="G347" s="1" t="s">
        <v>22</v>
      </c>
      <c r="H347" s="1" t="s">
        <v>22</v>
      </c>
      <c r="I347" s="1" t="s">
        <v>1664</v>
      </c>
      <c r="J347" s="1" t="s">
        <v>1515</v>
      </c>
      <c r="K347" s="1" t="s">
        <v>2339</v>
      </c>
      <c r="L347" s="1" t="s">
        <v>3295</v>
      </c>
      <c r="M347" s="1" t="s">
        <v>3241</v>
      </c>
      <c r="N347" s="1" t="s">
        <v>289</v>
      </c>
      <c r="O347" s="15">
        <v>43000000</v>
      </c>
      <c r="P347" s="1" t="s">
        <v>1768</v>
      </c>
      <c r="Q347" s="32" t="s">
        <v>330</v>
      </c>
      <c r="R347" s="32" t="s">
        <v>61</v>
      </c>
      <c r="S347" s="45">
        <v>27</v>
      </c>
      <c r="T347" s="66" t="str" cm="1">
        <f t="array" ref="T347">_xlfn.IFS(S347&gt;34,"Top Priority",S347&gt;27,"Strong Strategic Fit",S347&gt;17,"Moderate Priority", S347&lt;18,"Low Priority")</f>
        <v>Moderate Priority</v>
      </c>
    </row>
    <row r="348" spans="1:20" ht="52.8">
      <c r="A348" s="34" t="s">
        <v>2729</v>
      </c>
      <c r="B348" s="25" t="s">
        <v>405</v>
      </c>
      <c r="C348" s="25" t="s">
        <v>406</v>
      </c>
      <c r="D348" s="25" t="s">
        <v>390</v>
      </c>
      <c r="E348" s="1" t="s">
        <v>22</v>
      </c>
      <c r="F348" s="1" t="s">
        <v>22</v>
      </c>
      <c r="G348" s="1" t="s">
        <v>22</v>
      </c>
      <c r="H348" s="1" t="s">
        <v>22</v>
      </c>
      <c r="I348" s="25" t="s">
        <v>407</v>
      </c>
      <c r="J348" s="25" t="s">
        <v>1488</v>
      </c>
      <c r="K348" s="25" t="s">
        <v>2339</v>
      </c>
      <c r="L348" s="25" t="s">
        <v>357</v>
      </c>
      <c r="M348" s="25" t="s">
        <v>32</v>
      </c>
      <c r="N348" s="25" t="s">
        <v>24</v>
      </c>
      <c r="O348" s="26" t="s">
        <v>364</v>
      </c>
      <c r="P348" s="25" t="s">
        <v>408</v>
      </c>
      <c r="Q348" s="32" t="s">
        <v>330</v>
      </c>
      <c r="R348" s="32" t="s">
        <v>330</v>
      </c>
      <c r="S348" s="45">
        <v>27</v>
      </c>
      <c r="T348" s="66" t="str" cm="1">
        <f t="array" ref="T348">_xlfn.IFS(S348&gt;34,"Top Priority",S348&gt;27,"Strong Strategic Fit",S348&gt;17,"Moderate Priority", S348&lt;18,"Low Priority")</f>
        <v>Moderate Priority</v>
      </c>
    </row>
    <row r="349" spans="1:20" ht="237.6">
      <c r="A349" s="34" t="s">
        <v>2730</v>
      </c>
      <c r="B349" s="1" t="s">
        <v>321</v>
      </c>
      <c r="C349" s="1" t="s">
        <v>322</v>
      </c>
      <c r="D349" s="1" t="s">
        <v>323</v>
      </c>
      <c r="E349" s="1" t="s">
        <v>22</v>
      </c>
      <c r="F349" s="1" t="s">
        <v>22</v>
      </c>
      <c r="G349" s="1" t="s">
        <v>22</v>
      </c>
      <c r="H349" s="1" t="s">
        <v>22</v>
      </c>
      <c r="I349" s="1" t="s">
        <v>324</v>
      </c>
      <c r="J349" s="1" t="s">
        <v>1486</v>
      </c>
      <c r="K349" s="1" t="s">
        <v>416</v>
      </c>
      <c r="L349" s="1" t="s">
        <v>325</v>
      </c>
      <c r="M349" s="1" t="s">
        <v>32</v>
      </c>
      <c r="N349" s="1" t="s">
        <v>24</v>
      </c>
      <c r="O349" s="15">
        <v>174000000</v>
      </c>
      <c r="P349" s="1" t="s">
        <v>315</v>
      </c>
      <c r="Q349" s="32" t="s">
        <v>27</v>
      </c>
      <c r="R349" s="32" t="s">
        <v>27</v>
      </c>
      <c r="S349" s="45">
        <v>27</v>
      </c>
      <c r="T349" s="66" t="str" cm="1">
        <f t="array" ref="T349">_xlfn.IFS(S349&gt;34,"Top Priority",S349&gt;27,"Strong Strategic Fit",S349&gt;17,"Moderate Priority", S349&lt;18,"Low Priority")</f>
        <v>Moderate Priority</v>
      </c>
    </row>
    <row r="350" spans="1:20" ht="49.2">
      <c r="A350" s="34" t="s">
        <v>2731</v>
      </c>
      <c r="B350" s="46" t="s">
        <v>2453</v>
      </c>
      <c r="C350" s="46" t="s">
        <v>2480</v>
      </c>
      <c r="D350" s="38" t="s">
        <v>2610</v>
      </c>
      <c r="E350" s="1" t="s">
        <v>22</v>
      </c>
      <c r="F350" s="1" t="s">
        <v>22</v>
      </c>
      <c r="G350" s="1" t="s">
        <v>22</v>
      </c>
      <c r="H350" s="1" t="s">
        <v>22</v>
      </c>
      <c r="I350" s="46" t="s">
        <v>2473</v>
      </c>
      <c r="J350" s="1" t="s">
        <v>1466</v>
      </c>
      <c r="K350" s="25" t="s">
        <v>2339</v>
      </c>
      <c r="L350" s="46" t="s">
        <v>24</v>
      </c>
      <c r="M350" s="1" t="s">
        <v>46</v>
      </c>
      <c r="N350" s="1" t="s">
        <v>24</v>
      </c>
      <c r="O350" s="15">
        <v>2000000</v>
      </c>
      <c r="P350" s="1" t="s">
        <v>2392</v>
      </c>
      <c r="Q350" s="32" t="s">
        <v>330</v>
      </c>
      <c r="R350" s="32" t="s">
        <v>61</v>
      </c>
      <c r="S350" s="44">
        <v>27</v>
      </c>
      <c r="T350" s="66" t="str" cm="1">
        <f t="array" ref="T350">_xlfn.IFS(S350&gt;34,"Top Priority",S350&gt;27,"Strong Strategic Fit",S350&gt;17,"Moderate Priority", S350&lt;18,"Low Priority")</f>
        <v>Moderate Priority</v>
      </c>
    </row>
    <row r="351" spans="1:20" ht="49.2">
      <c r="A351" s="34" t="s">
        <v>2732</v>
      </c>
      <c r="B351" s="46" t="s">
        <v>2464</v>
      </c>
      <c r="C351" s="46" t="s">
        <v>2491</v>
      </c>
      <c r="D351" s="38" t="s">
        <v>2621</v>
      </c>
      <c r="E351" s="1" t="s">
        <v>22</v>
      </c>
      <c r="F351" s="1" t="s">
        <v>22</v>
      </c>
      <c r="G351" s="1" t="s">
        <v>22</v>
      </c>
      <c r="H351" s="1" t="s">
        <v>22</v>
      </c>
      <c r="I351" s="46" t="s">
        <v>2473</v>
      </c>
      <c r="J351" s="1" t="s">
        <v>1466</v>
      </c>
      <c r="K351" s="1" t="s">
        <v>416</v>
      </c>
      <c r="L351" s="46" t="s">
        <v>2417</v>
      </c>
      <c r="M351" s="1" t="s">
        <v>46</v>
      </c>
      <c r="N351" s="1" t="s">
        <v>24</v>
      </c>
      <c r="O351" s="15">
        <v>1000000</v>
      </c>
      <c r="P351" s="1" t="s">
        <v>2392</v>
      </c>
      <c r="Q351" s="32" t="s">
        <v>330</v>
      </c>
      <c r="R351" s="32" t="s">
        <v>61</v>
      </c>
      <c r="S351" s="44">
        <v>27</v>
      </c>
      <c r="T351" s="66" t="str" cm="1">
        <f t="array" ref="T351">_xlfn.IFS(S351&gt;34,"Top Priority",S351&gt;27,"Strong Strategic Fit",S351&gt;17,"Moderate Priority", S351&lt;18,"Low Priority")</f>
        <v>Moderate Priority</v>
      </c>
    </row>
    <row r="352" spans="1:20" ht="49.2">
      <c r="A352" s="34" t="s">
        <v>2733</v>
      </c>
      <c r="B352" s="46" t="s">
        <v>2472</v>
      </c>
      <c r="C352" s="46" t="s">
        <v>2499</v>
      </c>
      <c r="D352" s="38" t="s">
        <v>2629</v>
      </c>
      <c r="E352" s="1" t="s">
        <v>22</v>
      </c>
      <c r="F352" s="1" t="s">
        <v>22</v>
      </c>
      <c r="G352" s="1" t="s">
        <v>22</v>
      </c>
      <c r="H352" s="1" t="s">
        <v>22</v>
      </c>
      <c r="I352" s="46" t="s">
        <v>2473</v>
      </c>
      <c r="J352" s="1" t="s">
        <v>1466</v>
      </c>
      <c r="K352" s="25" t="s">
        <v>2339</v>
      </c>
      <c r="L352" s="46" t="s">
        <v>24</v>
      </c>
      <c r="M352" s="1" t="s">
        <v>46</v>
      </c>
      <c r="N352" s="1" t="s">
        <v>24</v>
      </c>
      <c r="O352" s="15">
        <v>500000</v>
      </c>
      <c r="P352" s="1" t="s">
        <v>2392</v>
      </c>
      <c r="Q352" s="32" t="s">
        <v>330</v>
      </c>
      <c r="R352" s="32" t="s">
        <v>61</v>
      </c>
      <c r="S352" s="44">
        <v>27</v>
      </c>
      <c r="T352" s="66" t="str" cm="1">
        <f t="array" ref="T352">_xlfn.IFS(S352&gt;34,"Top Priority",S352&gt;27,"Strong Strategic Fit",S352&gt;17,"Moderate Priority", S352&lt;18,"Low Priority")</f>
        <v>Moderate Priority</v>
      </c>
    </row>
    <row r="353" spans="1:20" ht="118.8">
      <c r="A353" s="34" t="s">
        <v>2734</v>
      </c>
      <c r="B353" s="46" t="s">
        <v>2556</v>
      </c>
      <c r="C353" s="46" t="s">
        <v>2559</v>
      </c>
      <c r="D353" s="38" t="s">
        <v>2661</v>
      </c>
      <c r="E353" s="1" t="s">
        <v>22</v>
      </c>
      <c r="F353" s="1" t="s">
        <v>22</v>
      </c>
      <c r="G353" s="1" t="s">
        <v>22</v>
      </c>
      <c r="H353" s="1" t="s">
        <v>22</v>
      </c>
      <c r="I353" s="46" t="s">
        <v>2558</v>
      </c>
      <c r="J353" s="1" t="s">
        <v>1497</v>
      </c>
      <c r="K353" s="25" t="s">
        <v>2339</v>
      </c>
      <c r="L353" s="46" t="s">
        <v>2555</v>
      </c>
      <c r="M353" s="1" t="s">
        <v>46</v>
      </c>
      <c r="N353" s="1" t="s">
        <v>24</v>
      </c>
      <c r="O353" s="15">
        <v>7316917</v>
      </c>
      <c r="P353" s="1" t="s">
        <v>2392</v>
      </c>
      <c r="Q353" s="32" t="s">
        <v>330</v>
      </c>
      <c r="R353" s="32" t="s">
        <v>61</v>
      </c>
      <c r="S353" s="44">
        <v>27</v>
      </c>
      <c r="T353" s="66" t="str" cm="1">
        <f t="array" ref="T353">_xlfn.IFS(S353&gt;34,"Top Priority",S353&gt;27,"Strong Strategic Fit",S353&gt;17,"Moderate Priority", S353&lt;18,"Low Priority")</f>
        <v>Moderate Priority</v>
      </c>
    </row>
    <row r="354" spans="1:20" ht="118.8">
      <c r="A354" s="34" t="s">
        <v>2735</v>
      </c>
      <c r="B354" s="46" t="s">
        <v>2557</v>
      </c>
      <c r="C354" s="46" t="s">
        <v>2559</v>
      </c>
      <c r="D354" s="38" t="s">
        <v>2662</v>
      </c>
      <c r="E354" s="1" t="s">
        <v>22</v>
      </c>
      <c r="F354" s="1" t="s">
        <v>22</v>
      </c>
      <c r="G354" s="1" t="s">
        <v>22</v>
      </c>
      <c r="H354" s="1" t="s">
        <v>22</v>
      </c>
      <c r="I354" s="46" t="s">
        <v>2558</v>
      </c>
      <c r="J354" s="1" t="s">
        <v>1497</v>
      </c>
      <c r="K354" s="25" t="s">
        <v>2339</v>
      </c>
      <c r="L354" s="46" t="s">
        <v>2555</v>
      </c>
      <c r="M354" s="1" t="s">
        <v>46</v>
      </c>
      <c r="N354" s="1" t="s">
        <v>24</v>
      </c>
      <c r="O354" s="15">
        <v>10000000</v>
      </c>
      <c r="P354" s="1" t="s">
        <v>2392</v>
      </c>
      <c r="Q354" s="32" t="s">
        <v>330</v>
      </c>
      <c r="R354" s="32" t="s">
        <v>61</v>
      </c>
      <c r="S354" s="44">
        <v>27</v>
      </c>
      <c r="T354" s="66" t="str" cm="1">
        <f t="array" ref="T354">_xlfn.IFS(S354&gt;34,"Top Priority",S354&gt;27,"Strong Strategic Fit",S354&gt;17,"Moderate Priority", S354&lt;18,"Low Priority")</f>
        <v>Moderate Priority</v>
      </c>
    </row>
    <row r="355" spans="1:20" ht="49.2">
      <c r="A355" s="34" t="s">
        <v>2736</v>
      </c>
      <c r="B355" s="16" t="s">
        <v>1463</v>
      </c>
      <c r="C355" s="1" t="s">
        <v>1672</v>
      </c>
      <c r="D355" s="1" t="s">
        <v>1673</v>
      </c>
      <c r="E355" s="1" t="s">
        <v>22</v>
      </c>
      <c r="F355" s="1" t="s">
        <v>22</v>
      </c>
      <c r="G355" s="1" t="s">
        <v>22</v>
      </c>
      <c r="H355" s="1" t="s">
        <v>22</v>
      </c>
      <c r="I355" s="1" t="s">
        <v>1674</v>
      </c>
      <c r="J355" s="1" t="s">
        <v>1506</v>
      </c>
      <c r="K355" s="1" t="s">
        <v>969</v>
      </c>
      <c r="L355" s="1" t="s">
        <v>3464</v>
      </c>
      <c r="M355" s="1" t="s">
        <v>3241</v>
      </c>
      <c r="N355" s="1" t="s">
        <v>1443</v>
      </c>
      <c r="O355" s="15">
        <v>40000000</v>
      </c>
      <c r="P355" s="1" t="s">
        <v>279</v>
      </c>
      <c r="Q355" s="32" t="s">
        <v>330</v>
      </c>
      <c r="R355" s="32" t="s">
        <v>61</v>
      </c>
      <c r="S355" s="45">
        <v>26</v>
      </c>
      <c r="T355" s="66" t="str" cm="1">
        <f t="array" ref="T355">_xlfn.IFS(S355&gt;34,"Top Priority",S355&gt;27,"Strong Strategic Fit",S355&gt;17,"Moderate Priority", S355&lt;18,"Low Priority")</f>
        <v>Moderate Priority</v>
      </c>
    </row>
    <row r="356" spans="1:20" ht="171.6">
      <c r="A356" s="34" t="s">
        <v>2737</v>
      </c>
      <c r="B356" s="1" t="s">
        <v>310</v>
      </c>
      <c r="C356" s="1" t="s">
        <v>311</v>
      </c>
      <c r="D356" s="1" t="s">
        <v>312</v>
      </c>
      <c r="E356" s="1" t="s">
        <v>22</v>
      </c>
      <c r="F356" s="1" t="s">
        <v>22</v>
      </c>
      <c r="G356" s="1" t="s">
        <v>22</v>
      </c>
      <c r="H356" s="1" t="s">
        <v>22</v>
      </c>
      <c r="I356" s="1" t="s">
        <v>313</v>
      </c>
      <c r="J356" s="1" t="s">
        <v>1466</v>
      </c>
      <c r="K356" s="1" t="s">
        <v>416</v>
      </c>
      <c r="L356" s="1" t="s">
        <v>314</v>
      </c>
      <c r="M356" s="1" t="s">
        <v>133</v>
      </c>
      <c r="N356" s="1" t="s">
        <v>24</v>
      </c>
      <c r="O356" s="15">
        <v>120000000</v>
      </c>
      <c r="P356" s="1" t="s">
        <v>315</v>
      </c>
      <c r="Q356" s="32" t="s">
        <v>27</v>
      </c>
      <c r="R356" s="32" t="s">
        <v>27</v>
      </c>
      <c r="S356" s="45">
        <v>26</v>
      </c>
      <c r="T356" s="66" t="str" cm="1">
        <f t="array" ref="T356">_xlfn.IFS(S356&gt;34,"Top Priority",S356&gt;27,"Strong Strategic Fit",S356&gt;17,"Moderate Priority", S356&lt;18,"Low Priority")</f>
        <v>Moderate Priority</v>
      </c>
    </row>
    <row r="357" spans="1:20" ht="52.8">
      <c r="A357" s="34" t="s">
        <v>2738</v>
      </c>
      <c r="B357" s="25" t="s">
        <v>360</v>
      </c>
      <c r="C357" s="25" t="s">
        <v>361</v>
      </c>
      <c r="D357" s="25" t="s">
        <v>362</v>
      </c>
      <c r="E357" s="1" t="s">
        <v>22</v>
      </c>
      <c r="F357" s="1" t="s">
        <v>22</v>
      </c>
      <c r="G357" s="1" t="s">
        <v>22</v>
      </c>
      <c r="H357" s="1" t="s">
        <v>22</v>
      </c>
      <c r="I357" s="25" t="s">
        <v>363</v>
      </c>
      <c r="J357" s="25" t="s">
        <v>1488</v>
      </c>
      <c r="K357" s="25" t="s">
        <v>2339</v>
      </c>
      <c r="L357" s="25" t="s">
        <v>357</v>
      </c>
      <c r="M357" s="25" t="s">
        <v>32</v>
      </c>
      <c r="N357" s="25" t="s">
        <v>24</v>
      </c>
      <c r="O357" s="26" t="s">
        <v>364</v>
      </c>
      <c r="P357" s="25" t="s">
        <v>365</v>
      </c>
      <c r="Q357" s="32" t="s">
        <v>330</v>
      </c>
      <c r="R357" s="32" t="s">
        <v>61</v>
      </c>
      <c r="S357" s="45">
        <v>26</v>
      </c>
      <c r="T357" s="66" t="str" cm="1">
        <f t="array" ref="T357">_xlfn.IFS(S357&gt;34,"Top Priority",S357&gt;27,"Strong Strategic Fit",S357&gt;17,"Moderate Priority", S357&lt;18,"Low Priority")</f>
        <v>Moderate Priority</v>
      </c>
    </row>
    <row r="358" spans="1:20" ht="49.2">
      <c r="A358" s="34" t="s">
        <v>2739</v>
      </c>
      <c r="B358" s="16" t="s">
        <v>1448</v>
      </c>
      <c r="C358" s="1" t="s">
        <v>1700</v>
      </c>
      <c r="D358" s="1" t="s">
        <v>1701</v>
      </c>
      <c r="E358" s="1" t="s">
        <v>22</v>
      </c>
      <c r="F358" s="1" t="s">
        <v>22</v>
      </c>
      <c r="G358" s="1" t="s">
        <v>22</v>
      </c>
      <c r="H358" s="1" t="s">
        <v>22</v>
      </c>
      <c r="I358" s="1" t="s">
        <v>1677</v>
      </c>
      <c r="J358" s="1" t="s">
        <v>1506</v>
      </c>
      <c r="K358" s="1" t="s">
        <v>636</v>
      </c>
      <c r="L358" s="1" t="s">
        <v>1449</v>
      </c>
      <c r="M358" s="25" t="s">
        <v>32</v>
      </c>
      <c r="N358" s="1" t="s">
        <v>1443</v>
      </c>
      <c r="O358" s="33" t="s">
        <v>1450</v>
      </c>
      <c r="P358" s="1" t="s">
        <v>279</v>
      </c>
      <c r="Q358" s="32" t="s">
        <v>330</v>
      </c>
      <c r="R358" s="32" t="s">
        <v>61</v>
      </c>
      <c r="S358" s="45">
        <v>26</v>
      </c>
      <c r="T358" s="66" t="str" cm="1">
        <f t="array" ref="T358">_xlfn.IFS(S358&gt;34,"Top Priority",S358&gt;27,"Strong Strategic Fit",S358&gt;17,"Moderate Priority", S358&lt;18,"Low Priority")</f>
        <v>Moderate Priority</v>
      </c>
    </row>
    <row r="359" spans="1:20" ht="49.2">
      <c r="A359" s="34" t="s">
        <v>2740</v>
      </c>
      <c r="B359" s="16" t="s">
        <v>1464</v>
      </c>
      <c r="C359" s="1" t="s">
        <v>1669</v>
      </c>
      <c r="D359" s="1" t="s">
        <v>1670</v>
      </c>
      <c r="E359" s="1" t="s">
        <v>22</v>
      </c>
      <c r="F359" s="1" t="s">
        <v>22</v>
      </c>
      <c r="G359" s="1" t="s">
        <v>22</v>
      </c>
      <c r="H359" s="1" t="s">
        <v>22</v>
      </c>
      <c r="I359" s="1" t="s">
        <v>1671</v>
      </c>
      <c r="J359" s="1" t="s">
        <v>1506</v>
      </c>
      <c r="K359" s="1" t="s">
        <v>1256</v>
      </c>
      <c r="L359" s="1" t="s">
        <v>1344</v>
      </c>
      <c r="M359" s="1" t="s">
        <v>123</v>
      </c>
      <c r="N359" s="1" t="s">
        <v>1443</v>
      </c>
      <c r="O359" s="33">
        <v>10037544.210000001</v>
      </c>
      <c r="P359" s="1" t="s">
        <v>279</v>
      </c>
      <c r="Q359" s="32" t="s">
        <v>330</v>
      </c>
      <c r="R359" s="32" t="s">
        <v>61</v>
      </c>
      <c r="S359" s="45">
        <v>26</v>
      </c>
      <c r="T359" s="66" t="str" cm="1">
        <f t="array" ref="T359">_xlfn.IFS(S359&gt;34,"Top Priority",S359&gt;27,"Strong Strategic Fit",S359&gt;17,"Moderate Priority", S359&lt;18,"Low Priority")</f>
        <v>Moderate Priority</v>
      </c>
    </row>
    <row r="360" spans="1:20" ht="49.2">
      <c r="A360" s="34" t="s">
        <v>2741</v>
      </c>
      <c r="B360" s="1" t="s">
        <v>1885</v>
      </c>
      <c r="C360" s="1" t="s">
        <v>1821</v>
      </c>
      <c r="D360" s="1" t="s">
        <v>542</v>
      </c>
      <c r="E360" s="1" t="s">
        <v>22</v>
      </c>
      <c r="F360" s="1" t="s">
        <v>22</v>
      </c>
      <c r="G360" s="1" t="s">
        <v>22</v>
      </c>
      <c r="H360" s="1" t="s">
        <v>22</v>
      </c>
      <c r="I360" s="1" t="s">
        <v>543</v>
      </c>
      <c r="J360" s="1" t="s">
        <v>1507</v>
      </c>
      <c r="K360" s="1" t="s">
        <v>416</v>
      </c>
      <c r="L360" s="1" t="s">
        <v>544</v>
      </c>
      <c r="M360" s="1" t="s">
        <v>123</v>
      </c>
      <c r="N360" s="1" t="s">
        <v>545</v>
      </c>
      <c r="O360" s="15">
        <v>185000</v>
      </c>
      <c r="P360" s="1" t="s">
        <v>546</v>
      </c>
      <c r="Q360" s="32" t="s">
        <v>330</v>
      </c>
      <c r="R360" s="32" t="s">
        <v>61</v>
      </c>
      <c r="S360" s="45">
        <v>26</v>
      </c>
      <c r="T360" s="66" t="str" cm="1">
        <f t="array" ref="T360">_xlfn.IFS(S360&gt;34,"Top Priority",S360&gt;27,"Strong Strategic Fit",S360&gt;17,"Moderate Priority", S360&lt;18,"Low Priority")</f>
        <v>Moderate Priority</v>
      </c>
    </row>
    <row r="361" spans="1:20" ht="49.2">
      <c r="A361" s="34" t="s">
        <v>2742</v>
      </c>
      <c r="B361" s="28" t="s">
        <v>1891</v>
      </c>
      <c r="C361" s="1" t="s">
        <v>565</v>
      </c>
      <c r="D361" s="1" t="s">
        <v>566</v>
      </c>
      <c r="E361" s="1" t="s">
        <v>22</v>
      </c>
      <c r="F361" s="1" t="s">
        <v>22</v>
      </c>
      <c r="G361" s="1" t="s">
        <v>22</v>
      </c>
      <c r="H361" s="1" t="s">
        <v>22</v>
      </c>
      <c r="I361" s="1" t="s">
        <v>567</v>
      </c>
      <c r="J361" s="1" t="s">
        <v>1507</v>
      </c>
      <c r="K361" s="1" t="s">
        <v>416</v>
      </c>
      <c r="L361" s="1" t="s">
        <v>560</v>
      </c>
      <c r="M361" s="1" t="s">
        <v>123</v>
      </c>
      <c r="N361" s="1" t="s">
        <v>456</v>
      </c>
      <c r="O361" s="15">
        <v>47798364.510000005</v>
      </c>
      <c r="P361" s="1" t="s">
        <v>568</v>
      </c>
      <c r="Q361" s="32" t="s">
        <v>330</v>
      </c>
      <c r="R361" s="32" t="s">
        <v>61</v>
      </c>
      <c r="S361" s="45">
        <v>26</v>
      </c>
      <c r="T361" s="66" t="str" cm="1">
        <f t="array" ref="T361">_xlfn.IFS(S361&gt;34,"Top Priority",S361&gt;27,"Strong Strategic Fit",S361&gt;17,"Moderate Priority", S361&lt;18,"Low Priority")</f>
        <v>Moderate Priority</v>
      </c>
    </row>
    <row r="362" spans="1:20" ht="49.2">
      <c r="A362" s="34" t="s">
        <v>2743</v>
      </c>
      <c r="B362" s="14" t="s">
        <v>3458</v>
      </c>
      <c r="C362" s="1" t="s">
        <v>1129</v>
      </c>
      <c r="D362" s="1" t="s">
        <v>1130</v>
      </c>
      <c r="E362" s="1" t="s">
        <v>22</v>
      </c>
      <c r="F362" s="1" t="s">
        <v>22</v>
      </c>
      <c r="G362" s="1" t="s">
        <v>22</v>
      </c>
      <c r="H362" s="1" t="s">
        <v>22</v>
      </c>
      <c r="I362" s="1" t="s">
        <v>1131</v>
      </c>
      <c r="J362" s="1" t="s">
        <v>1509</v>
      </c>
      <c r="K362" s="1" t="s">
        <v>1256</v>
      </c>
      <c r="L362" s="1" t="s">
        <v>1132</v>
      </c>
      <c r="M362" s="1" t="s">
        <v>32</v>
      </c>
      <c r="N362" s="1" t="s">
        <v>1133</v>
      </c>
      <c r="O362" s="15">
        <v>10000000</v>
      </c>
      <c r="P362" s="1" t="s">
        <v>1134</v>
      </c>
      <c r="Q362" s="32" t="s">
        <v>330</v>
      </c>
      <c r="R362" s="32" t="s">
        <v>61</v>
      </c>
      <c r="S362" s="45">
        <v>26</v>
      </c>
      <c r="T362" s="66" t="str" cm="1">
        <f t="array" ref="T362">_xlfn.IFS(S362&gt;34,"Top Priority",S362&gt;27,"Strong Strategic Fit",S362&gt;17,"Moderate Priority", S362&lt;18,"Low Priority")</f>
        <v>Moderate Priority</v>
      </c>
    </row>
    <row r="363" spans="1:20" ht="49.2">
      <c r="A363" s="34" t="s">
        <v>2744</v>
      </c>
      <c r="B363" s="16" t="s">
        <v>1483</v>
      </c>
      <c r="C363" s="1" t="s">
        <v>1738</v>
      </c>
      <c r="D363" s="1" t="s">
        <v>1739</v>
      </c>
      <c r="E363" s="1" t="s">
        <v>22</v>
      </c>
      <c r="F363" s="1" t="s">
        <v>22</v>
      </c>
      <c r="G363" s="1" t="s">
        <v>22</v>
      </c>
      <c r="H363" s="1" t="s">
        <v>22</v>
      </c>
      <c r="I363" s="1" t="s">
        <v>1743</v>
      </c>
      <c r="J363" s="1" t="s">
        <v>1506</v>
      </c>
      <c r="K363" s="1" t="s">
        <v>1255</v>
      </c>
      <c r="L363" s="1" t="s">
        <v>266</v>
      </c>
      <c r="M363" s="1" t="s">
        <v>123</v>
      </c>
      <c r="N363" s="1" t="s">
        <v>1443</v>
      </c>
      <c r="O363" s="33" t="s">
        <v>1447</v>
      </c>
      <c r="P363" s="1" t="s">
        <v>279</v>
      </c>
      <c r="Q363" s="32" t="s">
        <v>330</v>
      </c>
      <c r="R363" s="32" t="s">
        <v>61</v>
      </c>
      <c r="S363" s="45">
        <v>26</v>
      </c>
      <c r="T363" s="66" t="str" cm="1">
        <f t="array" ref="T363">_xlfn.IFS(S363&gt;34,"Top Priority",S363&gt;27,"Strong Strategic Fit",S363&gt;17,"Moderate Priority", S363&lt;18,"Low Priority")</f>
        <v>Moderate Priority</v>
      </c>
    </row>
    <row r="364" spans="1:20" ht="49.2">
      <c r="A364" s="34" t="s">
        <v>2745</v>
      </c>
      <c r="B364" s="16" t="s">
        <v>1454</v>
      </c>
      <c r="C364" s="1" t="s">
        <v>1678</v>
      </c>
      <c r="D364" s="1" t="s">
        <v>1684</v>
      </c>
      <c r="E364" s="1" t="s">
        <v>22</v>
      </c>
      <c r="F364" s="1" t="s">
        <v>22</v>
      </c>
      <c r="G364" s="1" t="s">
        <v>22</v>
      </c>
      <c r="H364" s="1" t="s">
        <v>22</v>
      </c>
      <c r="I364" s="1" t="s">
        <v>1677</v>
      </c>
      <c r="J364" s="1" t="s">
        <v>1506</v>
      </c>
      <c r="K364" s="1" t="s">
        <v>1255</v>
      </c>
      <c r="L364" s="1" t="s">
        <v>1231</v>
      </c>
      <c r="M364" s="1" t="s">
        <v>123</v>
      </c>
      <c r="N364" s="1" t="s">
        <v>1443</v>
      </c>
      <c r="O364" s="33" t="s">
        <v>1455</v>
      </c>
      <c r="P364" s="1" t="s">
        <v>279</v>
      </c>
      <c r="Q364" s="32" t="s">
        <v>330</v>
      </c>
      <c r="R364" s="32" t="s">
        <v>61</v>
      </c>
      <c r="S364" s="45">
        <v>26</v>
      </c>
      <c r="T364" s="66" t="str" cm="1">
        <f t="array" ref="T364">_xlfn.IFS(S364&gt;34,"Top Priority",S364&gt;27,"Strong Strategic Fit",S364&gt;17,"Moderate Priority", S364&lt;18,"Low Priority")</f>
        <v>Moderate Priority</v>
      </c>
    </row>
    <row r="365" spans="1:20" ht="49.2">
      <c r="A365" s="34" t="s">
        <v>2746</v>
      </c>
      <c r="B365" s="16" t="s">
        <v>1456</v>
      </c>
      <c r="C365" s="1" t="s">
        <v>1681</v>
      </c>
      <c r="D365" s="1" t="s">
        <v>1682</v>
      </c>
      <c r="E365" s="1" t="s">
        <v>22</v>
      </c>
      <c r="F365" s="1" t="s">
        <v>22</v>
      </c>
      <c r="G365" s="1" t="s">
        <v>22</v>
      </c>
      <c r="H365" s="1" t="s">
        <v>22</v>
      </c>
      <c r="I365" s="1" t="s">
        <v>1683</v>
      </c>
      <c r="J365" s="1" t="s">
        <v>1506</v>
      </c>
      <c r="K365" s="1" t="s">
        <v>636</v>
      </c>
      <c r="L365" s="1" t="s">
        <v>1457</v>
      </c>
      <c r="M365" s="1" t="s">
        <v>123</v>
      </c>
      <c r="N365" s="1" t="s">
        <v>1443</v>
      </c>
      <c r="O365" s="33">
        <v>5000000</v>
      </c>
      <c r="P365" s="1" t="s">
        <v>279</v>
      </c>
      <c r="Q365" s="32" t="s">
        <v>330</v>
      </c>
      <c r="R365" s="32" t="s">
        <v>61</v>
      </c>
      <c r="S365" s="45">
        <v>26</v>
      </c>
      <c r="T365" s="66" t="str" cm="1">
        <f t="array" ref="T365">_xlfn.IFS(S365&gt;34,"Top Priority",S365&gt;27,"Strong Strategic Fit",S365&gt;17,"Moderate Priority", S365&lt;18,"Low Priority")</f>
        <v>Moderate Priority</v>
      </c>
    </row>
    <row r="366" spans="1:20" ht="49.2">
      <c r="A366" s="34" t="s">
        <v>2747</v>
      </c>
      <c r="B366" s="25" t="s">
        <v>409</v>
      </c>
      <c r="C366" s="25" t="s">
        <v>410</v>
      </c>
      <c r="D366" s="25" t="s">
        <v>411</v>
      </c>
      <c r="E366" s="1" t="s">
        <v>22</v>
      </c>
      <c r="F366" s="1" t="s">
        <v>22</v>
      </c>
      <c r="G366" s="1" t="s">
        <v>22</v>
      </c>
      <c r="H366" s="1" t="s">
        <v>22</v>
      </c>
      <c r="I366" s="25" t="s">
        <v>412</v>
      </c>
      <c r="J366" s="1" t="s">
        <v>1486</v>
      </c>
      <c r="K366" s="25" t="s">
        <v>2339</v>
      </c>
      <c r="L366" s="25" t="s">
        <v>413</v>
      </c>
      <c r="M366" s="1" t="s">
        <v>123</v>
      </c>
      <c r="N366" s="25" t="s">
        <v>24</v>
      </c>
      <c r="O366" s="26" t="s">
        <v>414</v>
      </c>
      <c r="P366" s="25" t="s">
        <v>415</v>
      </c>
      <c r="Q366" s="32" t="s">
        <v>330</v>
      </c>
      <c r="R366" s="32" t="s">
        <v>61</v>
      </c>
      <c r="S366" s="45">
        <v>26</v>
      </c>
      <c r="T366" s="66" t="str" cm="1">
        <f t="array" ref="T366">_xlfn.IFS(S366&gt;34,"Top Priority",S366&gt;27,"Strong Strategic Fit",S366&gt;17,"Moderate Priority", S366&lt;18,"Low Priority")</f>
        <v>Moderate Priority</v>
      </c>
    </row>
    <row r="367" spans="1:20" ht="49.2">
      <c r="A367" s="34" t="s">
        <v>2748</v>
      </c>
      <c r="B367" s="16" t="s">
        <v>1458</v>
      </c>
      <c r="C367" s="1" t="s">
        <v>1678</v>
      </c>
      <c r="D367" s="1" t="s">
        <v>1679</v>
      </c>
      <c r="E367" s="1" t="s">
        <v>22</v>
      </c>
      <c r="F367" s="1" t="s">
        <v>22</v>
      </c>
      <c r="G367" s="1" t="s">
        <v>22</v>
      </c>
      <c r="H367" s="1" t="s">
        <v>22</v>
      </c>
      <c r="I367" s="1" t="s">
        <v>1680</v>
      </c>
      <c r="J367" s="1" t="s">
        <v>1506</v>
      </c>
      <c r="K367" s="1" t="s">
        <v>1255</v>
      </c>
      <c r="L367" s="1" t="s">
        <v>1459</v>
      </c>
      <c r="M367" s="1" t="s">
        <v>123</v>
      </c>
      <c r="N367" s="1" t="s">
        <v>1443</v>
      </c>
      <c r="O367" s="33" t="s">
        <v>1460</v>
      </c>
      <c r="P367" s="1" t="s">
        <v>279</v>
      </c>
      <c r="Q367" s="32" t="s">
        <v>330</v>
      </c>
      <c r="R367" s="32" t="s">
        <v>61</v>
      </c>
      <c r="S367" s="45">
        <v>26</v>
      </c>
      <c r="T367" s="66" t="str" cm="1">
        <f t="array" ref="T367">_xlfn.IFS(S367&gt;34,"Top Priority",S367&gt;27,"Strong Strategic Fit",S367&gt;17,"Moderate Priority", S367&lt;18,"Low Priority")</f>
        <v>Moderate Priority</v>
      </c>
    </row>
    <row r="368" spans="1:20" ht="52.8">
      <c r="A368" s="34" t="s">
        <v>2749</v>
      </c>
      <c r="B368" s="16" t="s">
        <v>1770</v>
      </c>
      <c r="C368" s="1" t="s">
        <v>1689</v>
      </c>
      <c r="D368" s="1" t="s">
        <v>1718</v>
      </c>
      <c r="E368" s="1" t="s">
        <v>22</v>
      </c>
      <c r="F368" s="1" t="s">
        <v>22</v>
      </c>
      <c r="G368" s="1" t="s">
        <v>22</v>
      </c>
      <c r="H368" s="1" t="s">
        <v>22</v>
      </c>
      <c r="I368" s="1" t="s">
        <v>1721</v>
      </c>
      <c r="J368" s="1" t="s">
        <v>574</v>
      </c>
      <c r="K368" s="1" t="s">
        <v>969</v>
      </c>
      <c r="L368" s="16" t="s">
        <v>1431</v>
      </c>
      <c r="M368" s="1" t="s">
        <v>123</v>
      </c>
      <c r="N368" s="1" t="s">
        <v>1745</v>
      </c>
      <c r="O368" s="33">
        <v>1029492</v>
      </c>
      <c r="P368" s="1" t="s">
        <v>1755</v>
      </c>
      <c r="Q368" s="32" t="s">
        <v>330</v>
      </c>
      <c r="R368" s="32" t="s">
        <v>61</v>
      </c>
      <c r="S368" s="45">
        <v>26</v>
      </c>
      <c r="T368" s="66" t="str" cm="1">
        <f t="array" ref="T368">_xlfn.IFS(S368&gt;34,"Top Priority",S368&gt;27,"Strong Strategic Fit",S368&gt;17,"Moderate Priority", S368&lt;18,"Low Priority")</f>
        <v>Moderate Priority</v>
      </c>
    </row>
    <row r="369" spans="1:20" ht="49.2">
      <c r="A369" s="34" t="s">
        <v>2750</v>
      </c>
      <c r="B369" s="16" t="s">
        <v>1461</v>
      </c>
      <c r="C369" s="1" t="s">
        <v>1675</v>
      </c>
      <c r="D369" s="1" t="s">
        <v>1676</v>
      </c>
      <c r="E369" s="1" t="s">
        <v>22</v>
      </c>
      <c r="F369" s="1" t="s">
        <v>22</v>
      </c>
      <c r="G369" s="1" t="s">
        <v>22</v>
      </c>
      <c r="H369" s="1" t="s">
        <v>22</v>
      </c>
      <c r="I369" s="1" t="s">
        <v>1677</v>
      </c>
      <c r="J369" s="1" t="s">
        <v>1506</v>
      </c>
      <c r="K369" s="1" t="s">
        <v>416</v>
      </c>
      <c r="L369" s="1" t="s">
        <v>1162</v>
      </c>
      <c r="M369" s="1" t="s">
        <v>123</v>
      </c>
      <c r="N369" s="1" t="s">
        <v>1443</v>
      </c>
      <c r="O369" s="33" t="s">
        <v>1462</v>
      </c>
      <c r="P369" s="1" t="s">
        <v>279</v>
      </c>
      <c r="Q369" s="32" t="s">
        <v>330</v>
      </c>
      <c r="R369" s="32" t="s">
        <v>61</v>
      </c>
      <c r="S369" s="45">
        <v>26</v>
      </c>
      <c r="T369" s="66" t="str" cm="1">
        <f t="array" ref="T369">_xlfn.IFS(S369&gt;34,"Top Priority",S369&gt;27,"Strong Strategic Fit",S369&gt;17,"Moderate Priority", S369&lt;18,"Low Priority")</f>
        <v>Moderate Priority</v>
      </c>
    </row>
    <row r="370" spans="1:20" ht="49.2">
      <c r="A370" s="34" t="s">
        <v>2751</v>
      </c>
      <c r="B370" s="16" t="s">
        <v>1451</v>
      </c>
      <c r="C370" s="1" t="s">
        <v>1700</v>
      </c>
      <c r="D370" s="1" t="s">
        <v>1701</v>
      </c>
      <c r="E370" s="1" t="s">
        <v>22</v>
      </c>
      <c r="F370" s="1" t="s">
        <v>22</v>
      </c>
      <c r="G370" s="1" t="s">
        <v>22</v>
      </c>
      <c r="H370" s="1" t="s">
        <v>22</v>
      </c>
      <c r="I370" s="1" t="s">
        <v>1683</v>
      </c>
      <c r="J370" s="1" t="s">
        <v>1506</v>
      </c>
      <c r="K370" s="1" t="s">
        <v>1255</v>
      </c>
      <c r="L370" s="1" t="s">
        <v>1452</v>
      </c>
      <c r="M370" s="1" t="s">
        <v>123</v>
      </c>
      <c r="N370" s="1" t="s">
        <v>1443</v>
      </c>
      <c r="O370" s="33" t="s">
        <v>1453</v>
      </c>
      <c r="P370" s="1" t="s">
        <v>279</v>
      </c>
      <c r="Q370" s="32" t="s">
        <v>330</v>
      </c>
      <c r="R370" s="32" t="s">
        <v>61</v>
      </c>
      <c r="S370" s="45">
        <v>26</v>
      </c>
      <c r="T370" s="66" t="str" cm="1">
        <f t="array" ref="T370">_xlfn.IFS(S370&gt;34,"Top Priority",S370&gt;27,"Strong Strategic Fit",S370&gt;17,"Moderate Priority", S370&lt;18,"Low Priority")</f>
        <v>Moderate Priority</v>
      </c>
    </row>
    <row r="371" spans="1:20" ht="49.2">
      <c r="A371" s="34" t="s">
        <v>2752</v>
      </c>
      <c r="B371" s="16" t="s">
        <v>1444</v>
      </c>
      <c r="C371" s="1" t="s">
        <v>1734</v>
      </c>
      <c r="D371" s="1" t="s">
        <v>1735</v>
      </c>
      <c r="E371" s="1" t="s">
        <v>22</v>
      </c>
      <c r="F371" s="1" t="s">
        <v>22</v>
      </c>
      <c r="G371" s="1" t="s">
        <v>22</v>
      </c>
      <c r="H371" s="1" t="s">
        <v>22</v>
      </c>
      <c r="I371" s="1" t="s">
        <v>1741</v>
      </c>
      <c r="J371" s="1" t="s">
        <v>1506</v>
      </c>
      <c r="K371" s="1" t="s">
        <v>1256</v>
      </c>
      <c r="L371" s="1" t="s">
        <v>149</v>
      </c>
      <c r="M371" s="1" t="s">
        <v>123</v>
      </c>
      <c r="N371" s="1" t="s">
        <v>1443</v>
      </c>
      <c r="O371" s="33">
        <v>10037544.210000001</v>
      </c>
      <c r="P371" s="1" t="s">
        <v>1766</v>
      </c>
      <c r="Q371" s="32" t="s">
        <v>330</v>
      </c>
      <c r="R371" s="32" t="s">
        <v>61</v>
      </c>
      <c r="S371" s="45">
        <v>26</v>
      </c>
      <c r="T371" s="66" t="str" cm="1">
        <f t="array" ref="T371">_xlfn.IFS(S371&gt;34,"Top Priority",S371&gt;27,"Strong Strategic Fit",S371&gt;17,"Moderate Priority", S371&lt;18,"Low Priority")</f>
        <v>Moderate Priority</v>
      </c>
    </row>
    <row r="372" spans="1:20" ht="66">
      <c r="A372" s="34" t="s">
        <v>2753</v>
      </c>
      <c r="B372" s="16" t="s">
        <v>1865</v>
      </c>
      <c r="C372" s="1" t="s">
        <v>1690</v>
      </c>
      <c r="D372" s="1" t="s">
        <v>1717</v>
      </c>
      <c r="E372" s="1" t="s">
        <v>22</v>
      </c>
      <c r="F372" s="1" t="s">
        <v>22</v>
      </c>
      <c r="G372" s="1" t="s">
        <v>22</v>
      </c>
      <c r="H372" s="1" t="s">
        <v>22</v>
      </c>
      <c r="I372" s="1" t="s">
        <v>1722</v>
      </c>
      <c r="J372" s="1" t="s">
        <v>1509</v>
      </c>
      <c r="K372" s="1" t="s">
        <v>1258</v>
      </c>
      <c r="L372" s="16" t="s">
        <v>24</v>
      </c>
      <c r="M372" s="1" t="s">
        <v>123</v>
      </c>
      <c r="N372" s="1" t="s">
        <v>1745</v>
      </c>
      <c r="O372" s="33">
        <v>1973608</v>
      </c>
      <c r="P372" s="1" t="s">
        <v>1756</v>
      </c>
      <c r="Q372" s="32" t="s">
        <v>330</v>
      </c>
      <c r="R372" s="32" t="s">
        <v>61</v>
      </c>
      <c r="S372" s="45">
        <v>26</v>
      </c>
      <c r="T372" s="66" t="str" cm="1">
        <f t="array" ref="T372">_xlfn.IFS(S372&gt;34,"Top Priority",S372&gt;27,"Strong Strategic Fit",S372&gt;17,"Moderate Priority", S372&lt;18,"Low Priority")</f>
        <v>Moderate Priority</v>
      </c>
    </row>
    <row r="373" spans="1:20" ht="49.2">
      <c r="A373" s="34" t="s">
        <v>2754</v>
      </c>
      <c r="B373" s="28" t="s">
        <v>1117</v>
      </c>
      <c r="C373" s="1" t="s">
        <v>1118</v>
      </c>
      <c r="D373" s="1" t="s">
        <v>1119</v>
      </c>
      <c r="E373" s="1" t="s">
        <v>22</v>
      </c>
      <c r="F373" s="1" t="s">
        <v>22</v>
      </c>
      <c r="G373" s="1" t="s">
        <v>22</v>
      </c>
      <c r="H373" s="1" t="s">
        <v>22</v>
      </c>
      <c r="I373" s="1" t="s">
        <v>1120</v>
      </c>
      <c r="J373" s="1" t="s">
        <v>1505</v>
      </c>
      <c r="K373" s="1" t="s">
        <v>1255</v>
      </c>
      <c r="L373" s="1" t="s">
        <v>1261</v>
      </c>
      <c r="M373" s="1" t="s">
        <v>32</v>
      </c>
      <c r="N373" s="1" t="s">
        <v>1121</v>
      </c>
      <c r="O373" s="15">
        <v>5000000</v>
      </c>
      <c r="P373" s="1" t="s">
        <v>1122</v>
      </c>
      <c r="Q373" s="32" t="s">
        <v>330</v>
      </c>
      <c r="R373" s="32" t="s">
        <v>61</v>
      </c>
      <c r="S373" s="45">
        <v>25</v>
      </c>
      <c r="T373" s="66" t="str" cm="1">
        <f t="array" ref="T373">_xlfn.IFS(S373&gt;34,"Top Priority",S373&gt;27,"Strong Strategic Fit",S373&gt;17,"Moderate Priority", S373&lt;18,"Low Priority")</f>
        <v>Moderate Priority</v>
      </c>
    </row>
    <row r="374" spans="1:20" ht="52.8">
      <c r="A374" s="34" t="s">
        <v>2755</v>
      </c>
      <c r="B374" s="14" t="s">
        <v>1777</v>
      </c>
      <c r="C374" s="1" t="s">
        <v>444</v>
      </c>
      <c r="D374" s="1" t="s">
        <v>445</v>
      </c>
      <c r="E374" s="1" t="s">
        <v>22</v>
      </c>
      <c r="F374" s="1" t="s">
        <v>22</v>
      </c>
      <c r="G374" s="1" t="s">
        <v>22</v>
      </c>
      <c r="H374" s="1" t="s">
        <v>22</v>
      </c>
      <c r="I374" s="1" t="s">
        <v>1804</v>
      </c>
      <c r="J374" s="1" t="s">
        <v>1497</v>
      </c>
      <c r="K374" s="1" t="s">
        <v>416</v>
      </c>
      <c r="L374" s="1" t="s">
        <v>446</v>
      </c>
      <c r="M374" s="1" t="s">
        <v>46</v>
      </c>
      <c r="N374" s="1" t="s">
        <v>447</v>
      </c>
      <c r="O374" s="15">
        <v>1000000</v>
      </c>
      <c r="P374" s="1" t="s">
        <v>1805</v>
      </c>
      <c r="Q374" s="32" t="s">
        <v>61</v>
      </c>
      <c r="R374" s="32" t="s">
        <v>61</v>
      </c>
      <c r="S374" s="45">
        <v>25</v>
      </c>
      <c r="T374" s="66" t="str" cm="1">
        <f t="array" ref="T374">_xlfn.IFS(S374&gt;34,"Top Priority",S374&gt;27,"Strong Strategic Fit",S374&gt;17,"Moderate Priority", S374&lt;18,"Low Priority")</f>
        <v>Moderate Priority</v>
      </c>
    </row>
    <row r="375" spans="1:20" ht="87.6">
      <c r="A375" s="34" t="s">
        <v>2756</v>
      </c>
      <c r="B375" s="16" t="s">
        <v>1432</v>
      </c>
      <c r="C375" s="1" t="s">
        <v>1691</v>
      </c>
      <c r="D375" s="1" t="s">
        <v>1716</v>
      </c>
      <c r="E375" s="1" t="s">
        <v>22</v>
      </c>
      <c r="F375" s="1" t="s">
        <v>22</v>
      </c>
      <c r="G375" s="1" t="s">
        <v>22</v>
      </c>
      <c r="H375" s="1" t="s">
        <v>22</v>
      </c>
      <c r="I375" s="1" t="s">
        <v>1723</v>
      </c>
      <c r="J375" s="1" t="s">
        <v>1509</v>
      </c>
      <c r="K375" s="1" t="s">
        <v>1255</v>
      </c>
      <c r="L375" s="19" t="s">
        <v>1433</v>
      </c>
      <c r="M375" s="1" t="s">
        <v>123</v>
      </c>
      <c r="N375" s="45" t="s">
        <v>1750</v>
      </c>
      <c r="O375" s="15">
        <v>5000000</v>
      </c>
      <c r="P375" s="1" t="s">
        <v>1757</v>
      </c>
      <c r="Q375" s="32" t="s">
        <v>330</v>
      </c>
      <c r="R375" s="32" t="s">
        <v>61</v>
      </c>
      <c r="S375" s="45">
        <v>25</v>
      </c>
      <c r="T375" s="66" t="str" cm="1">
        <f t="array" ref="T375">_xlfn.IFS(S375&gt;34,"Top Priority",S375&gt;27,"Strong Strategic Fit",S375&gt;17,"Moderate Priority", S375&lt;18,"Low Priority")</f>
        <v>Moderate Priority</v>
      </c>
    </row>
    <row r="376" spans="1:20" ht="49.2">
      <c r="A376" s="34" t="s">
        <v>2757</v>
      </c>
      <c r="B376" s="28" t="s">
        <v>1149</v>
      </c>
      <c r="C376" s="1" t="s">
        <v>1150</v>
      </c>
      <c r="D376" s="1" t="s">
        <v>1151</v>
      </c>
      <c r="E376" s="1" t="s">
        <v>22</v>
      </c>
      <c r="F376" s="1" t="s">
        <v>22</v>
      </c>
      <c r="G376" s="1" t="s">
        <v>22</v>
      </c>
      <c r="H376" s="1" t="s">
        <v>22</v>
      </c>
      <c r="I376" s="1" t="s">
        <v>1152</v>
      </c>
      <c r="J376" s="1" t="s">
        <v>1493</v>
      </c>
      <c r="K376" s="1" t="s">
        <v>1258</v>
      </c>
      <c r="L376" s="1" t="s">
        <v>1138</v>
      </c>
      <c r="M376" s="1" t="s">
        <v>46</v>
      </c>
      <c r="N376" s="1" t="s">
        <v>1140</v>
      </c>
      <c r="O376" s="15">
        <v>150000000</v>
      </c>
      <c r="P376" s="1" t="s">
        <v>1141</v>
      </c>
      <c r="Q376" s="32" t="s">
        <v>330</v>
      </c>
      <c r="R376" s="32" t="s">
        <v>27</v>
      </c>
      <c r="S376" s="45">
        <v>25</v>
      </c>
      <c r="T376" s="66" t="str" cm="1">
        <f t="array" ref="T376">_xlfn.IFS(S376&gt;34,"Top Priority",S376&gt;27,"Strong Strategic Fit",S376&gt;17,"Moderate Priority", S376&lt;18,"Low Priority")</f>
        <v>Moderate Priority</v>
      </c>
    </row>
    <row r="377" spans="1:20" ht="49.2">
      <c r="A377" s="34" t="s">
        <v>2758</v>
      </c>
      <c r="B377" s="25" t="s">
        <v>371</v>
      </c>
      <c r="C377" s="25" t="s">
        <v>372</v>
      </c>
      <c r="D377" s="25" t="s">
        <v>373</v>
      </c>
      <c r="E377" s="1" t="s">
        <v>22</v>
      </c>
      <c r="F377" s="1" t="s">
        <v>22</v>
      </c>
      <c r="G377" s="1" t="s">
        <v>22</v>
      </c>
      <c r="H377" s="1" t="s">
        <v>22</v>
      </c>
      <c r="I377" s="25" t="s">
        <v>374</v>
      </c>
      <c r="J377" s="25" t="s">
        <v>1488</v>
      </c>
      <c r="K377" s="25" t="s">
        <v>2339</v>
      </c>
      <c r="L377" s="25" t="s">
        <v>357</v>
      </c>
      <c r="M377" s="1" t="s">
        <v>123</v>
      </c>
      <c r="N377" s="25" t="s">
        <v>24</v>
      </c>
      <c r="O377" s="26" t="s">
        <v>364</v>
      </c>
      <c r="P377" s="25" t="s">
        <v>365</v>
      </c>
      <c r="Q377" s="32" t="s">
        <v>330</v>
      </c>
      <c r="R377" s="32" t="s">
        <v>61</v>
      </c>
      <c r="S377" s="45">
        <v>25</v>
      </c>
      <c r="T377" s="66" t="str" cm="1">
        <f t="array" ref="T377">_xlfn.IFS(S377&gt;34,"Top Priority",S377&gt;27,"Strong Strategic Fit",S377&gt;17,"Moderate Priority", S377&lt;18,"Low Priority")</f>
        <v>Moderate Priority</v>
      </c>
    </row>
    <row r="378" spans="1:20" ht="184.8">
      <c r="A378" s="34" t="s">
        <v>2759</v>
      </c>
      <c r="B378" s="1" t="s">
        <v>326</v>
      </c>
      <c r="C378" s="1" t="s">
        <v>327</v>
      </c>
      <c r="D378" s="1" t="s">
        <v>328</v>
      </c>
      <c r="E378" s="1" t="s">
        <v>22</v>
      </c>
      <c r="F378" s="1" t="s">
        <v>22</v>
      </c>
      <c r="G378" s="1" t="s">
        <v>22</v>
      </c>
      <c r="H378" s="1" t="s">
        <v>22</v>
      </c>
      <c r="I378" s="1" t="s">
        <v>329</v>
      </c>
      <c r="J378" s="1" t="s">
        <v>1486</v>
      </c>
      <c r="K378" s="1" t="s">
        <v>416</v>
      </c>
      <c r="L378" s="1" t="s">
        <v>320</v>
      </c>
      <c r="M378" s="1" t="s">
        <v>32</v>
      </c>
      <c r="N378" s="1" t="s">
        <v>24</v>
      </c>
      <c r="O378" s="15">
        <v>50000000</v>
      </c>
      <c r="P378" s="1" t="s">
        <v>315</v>
      </c>
      <c r="Q378" s="32" t="s">
        <v>27</v>
      </c>
      <c r="R378" s="32" t="s">
        <v>61</v>
      </c>
      <c r="S378" s="45">
        <v>25</v>
      </c>
      <c r="T378" s="66" t="str" cm="1">
        <f t="array" ref="T378">_xlfn.IFS(S378&gt;34,"Top Priority",S378&gt;27,"Strong Strategic Fit",S378&gt;17,"Moderate Priority", S378&lt;18,"Low Priority")</f>
        <v>Moderate Priority</v>
      </c>
    </row>
    <row r="379" spans="1:20" ht="49.2">
      <c r="A379" s="34" t="s">
        <v>2760</v>
      </c>
      <c r="B379" s="1" t="s">
        <v>1887</v>
      </c>
      <c r="C379" s="1" t="s">
        <v>1822</v>
      </c>
      <c r="D379" s="1" t="s">
        <v>551</v>
      </c>
      <c r="E379" s="1" t="s">
        <v>22</v>
      </c>
      <c r="F379" s="1" t="s">
        <v>22</v>
      </c>
      <c r="G379" s="1" t="s">
        <v>22</v>
      </c>
      <c r="H379" s="1" t="s">
        <v>22</v>
      </c>
      <c r="I379" s="1" t="s">
        <v>1823</v>
      </c>
      <c r="J379" s="1" t="s">
        <v>1503</v>
      </c>
      <c r="K379" s="1" t="s">
        <v>416</v>
      </c>
      <c r="L379" s="1" t="s">
        <v>550</v>
      </c>
      <c r="M379" s="1" t="s">
        <v>123</v>
      </c>
      <c r="N379" s="1" t="s">
        <v>471</v>
      </c>
      <c r="O379" s="15">
        <v>1120000</v>
      </c>
      <c r="P379" s="1" t="s">
        <v>552</v>
      </c>
      <c r="Q379" s="32" t="s">
        <v>330</v>
      </c>
      <c r="R379" s="32" t="s">
        <v>61</v>
      </c>
      <c r="S379" s="45">
        <v>25</v>
      </c>
      <c r="T379" s="66" t="str" cm="1">
        <f t="array" ref="T379">_xlfn.IFS(S379&gt;34,"Top Priority",S379&gt;27,"Strong Strategic Fit",S379&gt;17,"Moderate Priority", S379&lt;18,"Low Priority")</f>
        <v>Moderate Priority</v>
      </c>
    </row>
    <row r="380" spans="1:20" ht="52.8">
      <c r="A380" s="34" t="s">
        <v>2761</v>
      </c>
      <c r="B380" s="25" t="s">
        <v>366</v>
      </c>
      <c r="C380" s="25" t="s">
        <v>367</v>
      </c>
      <c r="D380" s="25" t="s">
        <v>368</v>
      </c>
      <c r="E380" s="1" t="s">
        <v>22</v>
      </c>
      <c r="F380" s="1" t="s">
        <v>22</v>
      </c>
      <c r="G380" s="1" t="s">
        <v>22</v>
      </c>
      <c r="H380" s="1" t="s">
        <v>22</v>
      </c>
      <c r="I380" s="25" t="s">
        <v>369</v>
      </c>
      <c r="J380" s="25" t="s">
        <v>1488</v>
      </c>
      <c r="K380" s="25" t="s">
        <v>2339</v>
      </c>
      <c r="L380" s="25" t="s">
        <v>357</v>
      </c>
      <c r="M380" s="1" t="s">
        <v>123</v>
      </c>
      <c r="N380" s="25" t="s">
        <v>24</v>
      </c>
      <c r="O380" s="26" t="s">
        <v>370</v>
      </c>
      <c r="P380" s="25" t="s">
        <v>365</v>
      </c>
      <c r="Q380" s="32" t="s">
        <v>330</v>
      </c>
      <c r="R380" s="32" t="s">
        <v>61</v>
      </c>
      <c r="S380" s="45">
        <v>24</v>
      </c>
      <c r="T380" s="66" t="str" cm="1">
        <f t="array" ref="T380">_xlfn.IFS(S380&gt;34,"Top Priority",S380&gt;27,"Strong Strategic Fit",S380&gt;17,"Moderate Priority", S380&lt;18,"Low Priority")</f>
        <v>Moderate Priority</v>
      </c>
    </row>
    <row r="381" spans="1:20" ht="49.2">
      <c r="A381" s="34" t="s">
        <v>2762</v>
      </c>
      <c r="B381" s="16" t="s">
        <v>1477</v>
      </c>
      <c r="C381" s="1" t="s">
        <v>1695</v>
      </c>
      <c r="D381" s="1" t="s">
        <v>1712</v>
      </c>
      <c r="E381" s="1" t="s">
        <v>22</v>
      </c>
      <c r="F381" s="1" t="s">
        <v>22</v>
      </c>
      <c r="G381" s="1" t="s">
        <v>22</v>
      </c>
      <c r="H381" s="1" t="s">
        <v>22</v>
      </c>
      <c r="I381" s="1" t="s">
        <v>1727</v>
      </c>
      <c r="J381" s="1" t="s">
        <v>1514</v>
      </c>
      <c r="K381" s="1" t="s">
        <v>1255</v>
      </c>
      <c r="L381" s="16" t="s">
        <v>1438</v>
      </c>
      <c r="M381" s="1" t="s">
        <v>123</v>
      </c>
      <c r="N381" s="1" t="s">
        <v>1752</v>
      </c>
      <c r="O381" s="33">
        <v>22476901.68</v>
      </c>
      <c r="P381" s="1" t="s">
        <v>1761</v>
      </c>
      <c r="Q381" s="32" t="s">
        <v>330</v>
      </c>
      <c r="R381" s="32" t="s">
        <v>61</v>
      </c>
      <c r="S381" s="45">
        <v>24</v>
      </c>
      <c r="T381" s="66" t="str" cm="1">
        <f t="array" ref="T381">_xlfn.IFS(S381&gt;34,"Top Priority",S381&gt;27,"Strong Strategic Fit",S381&gt;17,"Moderate Priority", S381&lt;18,"Low Priority")</f>
        <v>Moderate Priority</v>
      </c>
    </row>
    <row r="382" spans="1:20" ht="66">
      <c r="A382" s="34" t="s">
        <v>2763</v>
      </c>
      <c r="B382" s="1" t="s">
        <v>1434</v>
      </c>
      <c r="C382" s="1" t="s">
        <v>1692</v>
      </c>
      <c r="D382" s="1" t="s">
        <v>1715</v>
      </c>
      <c r="E382" s="1" t="s">
        <v>22</v>
      </c>
      <c r="F382" s="1" t="s">
        <v>22</v>
      </c>
      <c r="G382" s="1" t="s">
        <v>22</v>
      </c>
      <c r="H382" s="1" t="s">
        <v>22</v>
      </c>
      <c r="I382" s="1" t="s">
        <v>1724</v>
      </c>
      <c r="J382" s="1" t="s">
        <v>1509</v>
      </c>
      <c r="K382" s="1" t="s">
        <v>1256</v>
      </c>
      <c r="L382" s="16" t="s">
        <v>1435</v>
      </c>
      <c r="M382" s="1" t="s">
        <v>123</v>
      </c>
      <c r="N382" s="1" t="s">
        <v>1751</v>
      </c>
      <c r="O382" s="33">
        <v>25000</v>
      </c>
      <c r="P382" s="1" t="s">
        <v>1758</v>
      </c>
      <c r="Q382" s="32" t="s">
        <v>330</v>
      </c>
      <c r="R382" s="32" t="s">
        <v>61</v>
      </c>
      <c r="S382" s="45">
        <v>23</v>
      </c>
      <c r="T382" s="66" t="str" cm="1">
        <f t="array" ref="T382">_xlfn.IFS(S382&gt;34,"Top Priority",S382&gt;27,"Strong Strategic Fit",S382&gt;17,"Moderate Priority", S382&lt;18,"Low Priority")</f>
        <v>Moderate Priority</v>
      </c>
    </row>
    <row r="383" spans="1:20" ht="52.8">
      <c r="A383" s="34" t="s">
        <v>2764</v>
      </c>
      <c r="B383" s="16" t="s">
        <v>1482</v>
      </c>
      <c r="C383" s="1" t="s">
        <v>1736</v>
      </c>
      <c r="D383" s="1" t="s">
        <v>1737</v>
      </c>
      <c r="E383" s="1" t="s">
        <v>22</v>
      </c>
      <c r="F383" s="1" t="s">
        <v>22</v>
      </c>
      <c r="G383" s="1" t="s">
        <v>22</v>
      </c>
      <c r="H383" s="1" t="s">
        <v>22</v>
      </c>
      <c r="I383" s="1" t="s">
        <v>1742</v>
      </c>
      <c r="J383" s="1" t="s">
        <v>574</v>
      </c>
      <c r="K383" s="1" t="s">
        <v>1255</v>
      </c>
      <c r="L383" s="1" t="s">
        <v>1445</v>
      </c>
      <c r="M383" s="1" t="s">
        <v>123</v>
      </c>
      <c r="N383" s="1" t="s">
        <v>1443</v>
      </c>
      <c r="O383" s="33" t="s">
        <v>1446</v>
      </c>
      <c r="P383" s="1" t="s">
        <v>1767</v>
      </c>
      <c r="Q383" s="32" t="s">
        <v>330</v>
      </c>
      <c r="R383" s="32" t="s">
        <v>61</v>
      </c>
      <c r="S383" s="45">
        <v>21</v>
      </c>
      <c r="T383" s="66" t="str" cm="1">
        <f t="array" ref="T383">_xlfn.IFS(S383&gt;34,"Top Priority",S383&gt;27,"Strong Strategic Fit",S383&gt;17,"Moderate Priority", S383&lt;18,"Low Priority")</f>
        <v>Moderate Priority</v>
      </c>
    </row>
    <row r="384" spans="1:20" ht="237.6">
      <c r="A384" s="34" t="s">
        <v>2765</v>
      </c>
      <c r="B384" s="1" t="s">
        <v>331</v>
      </c>
      <c r="C384" s="1" t="s">
        <v>332</v>
      </c>
      <c r="D384" s="1" t="s">
        <v>333</v>
      </c>
      <c r="E384" s="1" t="s">
        <v>22</v>
      </c>
      <c r="F384" s="1" t="s">
        <v>22</v>
      </c>
      <c r="G384" s="1" t="s">
        <v>22</v>
      </c>
      <c r="H384" s="1" t="s">
        <v>22</v>
      </c>
      <c r="I384" s="1" t="s">
        <v>334</v>
      </c>
      <c r="J384" s="1" t="s">
        <v>1486</v>
      </c>
      <c r="K384" s="1" t="s">
        <v>416</v>
      </c>
      <c r="L384" s="1" t="s">
        <v>335</v>
      </c>
      <c r="M384" s="1" t="s">
        <v>123</v>
      </c>
      <c r="N384" s="1" t="s">
        <v>24</v>
      </c>
      <c r="O384" s="15">
        <v>500000000</v>
      </c>
      <c r="P384" s="1" t="s">
        <v>315</v>
      </c>
      <c r="Q384" s="32" t="s">
        <v>330</v>
      </c>
      <c r="R384" s="32" t="s">
        <v>61</v>
      </c>
      <c r="S384" s="45">
        <v>18</v>
      </c>
      <c r="T384" s="66" t="str" cm="1">
        <f t="array" ref="T384">_xlfn.IFS(S384&gt;34,"Top Priority",S384&gt;27,"Strong Strategic Fit",S384&gt;17,"Moderate Priority", S384&lt;18,"Low Priority")</f>
        <v>Moderate Priority</v>
      </c>
    </row>
    <row r="385" spans="19:19">
      <c r="S385" s="65"/>
    </row>
    <row r="386" spans="19:19">
      <c r="S386" s="65"/>
    </row>
    <row r="387" spans="19:19">
      <c r="S387" s="65"/>
    </row>
    <row r="388" spans="19:19">
      <c r="S388" s="65"/>
    </row>
    <row r="389" spans="19:19">
      <c r="S389" s="65"/>
    </row>
    <row r="390" spans="19:19">
      <c r="S390" s="65"/>
    </row>
    <row r="391" spans="19:19">
      <c r="S391" s="65"/>
    </row>
    <row r="392" spans="19:19">
      <c r="S392" s="65"/>
    </row>
    <row r="393" spans="19:19">
      <c r="S393" s="65"/>
    </row>
  </sheetData>
  <autoFilter ref="A1:T384" xr:uid="{30B5292D-C603-4C5A-B2F5-8EFAD208EDF1}"/>
  <sortState xmlns:xlrd2="http://schemas.microsoft.com/office/spreadsheetml/2017/richdata2" ref="A2:T393">
    <sortCondition descending="1" ref="S1:S393"/>
  </sortState>
  <phoneticPr fontId="1" type="noConversion"/>
  <conditionalFormatting sqref="T2:T233">
    <cfRule type="containsText" dxfId="15" priority="5" operator="containsText" text="Low Priority">
      <formula>NOT(ISERROR(SEARCH("Low Priority",T2)))</formula>
    </cfRule>
    <cfRule type="containsText" dxfId="14" priority="6" operator="containsText" text="Moderate Priority">
      <formula>NOT(ISERROR(SEARCH("Moderate Priority",T2)))</formula>
    </cfRule>
    <cfRule type="containsText" dxfId="13" priority="7" operator="containsText" text="Strong Strategic Fit">
      <formula>NOT(ISERROR(SEARCH("Strong Strategic Fit",T2)))</formula>
    </cfRule>
    <cfRule type="containsText" dxfId="12" priority="8" operator="containsText" text="Top Priority">
      <formula>NOT(ISERROR(SEARCH("Top Priority",T2)))</formula>
    </cfRule>
  </conditionalFormatting>
  <conditionalFormatting sqref="T2:T384">
    <cfRule type="containsText" dxfId="11" priority="1" operator="containsText" text="Low Priority">
      <formula>NOT(ISERROR(SEARCH("Low Priority",T2)))</formula>
    </cfRule>
    <cfRule type="containsText" dxfId="10" priority="2" operator="containsText" text="Moderate Priority">
      <formula>NOT(ISERROR(SEARCH("Moderate Priority",T2)))</formula>
    </cfRule>
    <cfRule type="containsText" dxfId="9" priority="3" operator="containsText" text="Strong Strategic Fit">
      <formula>NOT(ISERROR(SEARCH("Strong Strategic Fit",T2)))</formula>
    </cfRule>
    <cfRule type="containsText" dxfId="8" priority="4" operator="containsText" text="Top Priority">
      <formula>NOT(ISERROR(SEARCH("Top Priority",T2)))</formula>
    </cfRule>
  </conditionalFormatting>
  <pageMargins left="0.7" right="0.7" top="0.75" bottom="0.75" header="0.3" footer="0.3"/>
  <headerFooter>
    <oddFooter>&amp;L_x000D_&amp;1#&amp;"Aptos"&amp;10&amp;K008000 Public</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6281-BDFF-472C-AF3F-F6D69481D86A}">
  <dimension ref="A1:V206"/>
  <sheetViews>
    <sheetView tabSelected="1" zoomScale="70" zoomScaleNormal="70" workbookViewId="0">
      <pane ySplit="1" topLeftCell="A2" activePane="bottomLeft" state="frozen"/>
      <selection pane="bottomLeft" activeCell="I103" sqref="I103"/>
    </sheetView>
  </sheetViews>
  <sheetFormatPr defaultColWidth="8.88671875" defaultRowHeight="13.2"/>
  <cols>
    <col min="1" max="1" width="3.33203125" style="1" customWidth="1"/>
    <col min="2" max="2" width="19.6640625" style="1" customWidth="1"/>
    <col min="3" max="3" width="38.44140625" style="1" customWidth="1"/>
    <col min="4" max="4" width="30.6640625" style="1" customWidth="1"/>
    <col min="5" max="8" width="3.33203125" style="1" customWidth="1"/>
    <col min="9" max="9" width="30.109375" style="1" customWidth="1"/>
    <col min="10" max="10" width="16.109375" style="1" customWidth="1"/>
    <col min="11" max="11" width="10.33203125" style="31" customWidth="1"/>
    <col min="12" max="12" width="14.44140625" style="1" customWidth="1"/>
    <col min="13" max="13" width="15.33203125" style="1" customWidth="1"/>
    <col min="14" max="14" width="16.44140625" style="1" bestFit="1" customWidth="1"/>
    <col min="15" max="15" width="25.109375" style="1" bestFit="1" customWidth="1"/>
    <col min="16" max="16" width="16.33203125" style="1" bestFit="1" customWidth="1"/>
    <col min="17" max="18" width="3.33203125" style="1" customWidth="1"/>
    <col min="19" max="19" width="7.5546875" style="1" customWidth="1"/>
    <col min="20" max="20" width="9.5546875" style="1" customWidth="1"/>
    <col min="21" max="16384" width="8.88671875" style="7"/>
  </cols>
  <sheetData>
    <row r="1" spans="1:22" ht="81.599999999999994">
      <c r="A1" s="9" t="s">
        <v>7</v>
      </c>
      <c r="B1" s="8" t="s">
        <v>8</v>
      </c>
      <c r="C1" s="8" t="s">
        <v>9</v>
      </c>
      <c r="D1" s="8" t="s">
        <v>10</v>
      </c>
      <c r="E1" s="9" t="s">
        <v>11</v>
      </c>
      <c r="F1" s="9" t="s">
        <v>12</v>
      </c>
      <c r="G1" s="9" t="s">
        <v>346</v>
      </c>
      <c r="H1" s="9" t="s">
        <v>14</v>
      </c>
      <c r="I1" s="8" t="s">
        <v>0</v>
      </c>
      <c r="J1" s="8" t="s">
        <v>1465</v>
      </c>
      <c r="K1" s="8" t="s">
        <v>3236</v>
      </c>
      <c r="L1" s="8" t="s">
        <v>2</v>
      </c>
      <c r="M1" s="8" t="s">
        <v>3</v>
      </c>
      <c r="N1" s="8" t="s">
        <v>4</v>
      </c>
      <c r="O1" s="10" t="s">
        <v>15</v>
      </c>
      <c r="P1" s="8" t="s">
        <v>16</v>
      </c>
      <c r="Q1" s="9" t="s">
        <v>17</v>
      </c>
      <c r="R1" s="9" t="s">
        <v>18</v>
      </c>
      <c r="S1" s="9" t="s">
        <v>5</v>
      </c>
      <c r="T1" s="9" t="s">
        <v>6</v>
      </c>
    </row>
    <row r="2" spans="1:22" ht="40.200000000000003">
      <c r="A2" s="32" t="s">
        <v>3342</v>
      </c>
      <c r="B2" s="25" t="s">
        <v>3477</v>
      </c>
      <c r="C2" s="25" t="s">
        <v>3478</v>
      </c>
      <c r="D2" s="25" t="s">
        <v>3475</v>
      </c>
      <c r="E2" s="1" t="s">
        <v>22</v>
      </c>
      <c r="F2" s="1" t="s">
        <v>22</v>
      </c>
      <c r="G2" s="1" t="s">
        <v>22</v>
      </c>
      <c r="H2" s="1" t="s">
        <v>22</v>
      </c>
      <c r="I2" s="25" t="s">
        <v>3482</v>
      </c>
      <c r="J2" s="1" t="s">
        <v>3283</v>
      </c>
      <c r="K2" s="25" t="s">
        <v>3487</v>
      </c>
      <c r="L2" s="25" t="s">
        <v>3490</v>
      </c>
      <c r="M2" s="7" t="s">
        <v>3241</v>
      </c>
      <c r="N2" s="1" t="s">
        <v>24</v>
      </c>
      <c r="O2" s="42">
        <v>500000</v>
      </c>
      <c r="P2" s="1" t="s">
        <v>3330</v>
      </c>
      <c r="Q2" s="32" t="s">
        <v>27</v>
      </c>
      <c r="R2" s="32" t="s">
        <v>27</v>
      </c>
      <c r="S2" s="45">
        <v>39</v>
      </c>
      <c r="T2" s="66" t="str" cm="1">
        <f t="array" ref="T2">_xlfn.IFS(S2&gt;34,"Top Priority",S2&gt;27,"Strong Strategic Fit",S2&gt;17,"Moderate Priority", S2&lt;18,"Low Priority")</f>
        <v>Top Priority</v>
      </c>
    </row>
    <row r="3" spans="1:22" ht="52.8">
      <c r="A3" s="32" t="s">
        <v>3343</v>
      </c>
      <c r="B3" s="25" t="s">
        <v>3472</v>
      </c>
      <c r="C3" s="25" t="s">
        <v>3474</v>
      </c>
      <c r="D3" s="25" t="s">
        <v>3475</v>
      </c>
      <c r="E3" s="1" t="s">
        <v>22</v>
      </c>
      <c r="F3" s="1" t="s">
        <v>22</v>
      </c>
      <c r="G3" s="1" t="s">
        <v>22</v>
      </c>
      <c r="H3" s="1" t="s">
        <v>22</v>
      </c>
      <c r="I3" s="25" t="s">
        <v>3483</v>
      </c>
      <c r="J3" s="1" t="s">
        <v>3283</v>
      </c>
      <c r="K3" s="25" t="s">
        <v>3486</v>
      </c>
      <c r="L3" s="25" t="s">
        <v>3489</v>
      </c>
      <c r="M3" s="7" t="s">
        <v>3241</v>
      </c>
      <c r="N3" s="1" t="s">
        <v>24</v>
      </c>
      <c r="O3" s="42">
        <v>800000</v>
      </c>
      <c r="P3" s="1" t="s">
        <v>3330</v>
      </c>
      <c r="Q3" s="32" t="s">
        <v>27</v>
      </c>
      <c r="R3" s="32" t="s">
        <v>27</v>
      </c>
      <c r="S3" s="45">
        <v>38</v>
      </c>
      <c r="T3" s="66" t="str" cm="1">
        <f t="array" ref="T3">_xlfn.IFS(S3&gt;34,"Top Priority",S3&gt;27,"Strong Strategic Fit",S3&gt;17,"Moderate Priority", S3&lt;18,"Low Priority")</f>
        <v>Top Priority</v>
      </c>
      <c r="V3" s="66"/>
    </row>
    <row r="4" spans="1:22" ht="40.200000000000003">
      <c r="A4" s="32" t="s">
        <v>3344</v>
      </c>
      <c r="B4" s="7" t="s">
        <v>3041</v>
      </c>
      <c r="C4" s="1" t="s">
        <v>3042</v>
      </c>
      <c r="D4" s="1" t="s">
        <v>3043</v>
      </c>
      <c r="E4" s="1" t="s">
        <v>22</v>
      </c>
      <c r="F4" s="1" t="s">
        <v>22</v>
      </c>
      <c r="G4" s="1" t="s">
        <v>22</v>
      </c>
      <c r="H4" s="1" t="s">
        <v>22</v>
      </c>
      <c r="I4" s="1" t="s">
        <v>3310</v>
      </c>
      <c r="J4" s="1" t="s">
        <v>574</v>
      </c>
      <c r="K4" s="1" t="s">
        <v>1258</v>
      </c>
      <c r="L4" s="1" t="s">
        <v>2342</v>
      </c>
      <c r="M4" s="1" t="s">
        <v>3239</v>
      </c>
      <c r="N4" s="1" t="s">
        <v>24</v>
      </c>
      <c r="O4" s="42">
        <v>50000000</v>
      </c>
      <c r="P4" s="1" t="s">
        <v>3313</v>
      </c>
      <c r="Q4" s="32" t="s">
        <v>27</v>
      </c>
      <c r="R4" s="32" t="s">
        <v>61</v>
      </c>
      <c r="S4" s="45">
        <v>37</v>
      </c>
      <c r="T4" s="66" t="str" cm="1">
        <f t="array" ref="T4">_xlfn.IFS(S4&gt;34,"Top Priority",S4&gt;27,"Strong Strategic Fit",S4&gt;17,"Moderate Priority", S4&lt;18,"Low Priority")</f>
        <v>Top Priority</v>
      </c>
    </row>
    <row r="5" spans="1:22" ht="40.200000000000003">
      <c r="A5" s="32" t="s">
        <v>3345</v>
      </c>
      <c r="B5" s="1" t="s">
        <v>3047</v>
      </c>
      <c r="C5" s="1" t="s">
        <v>3047</v>
      </c>
      <c r="D5" s="1" t="s">
        <v>3048</v>
      </c>
      <c r="E5" s="1" t="s">
        <v>22</v>
      </c>
      <c r="F5" s="1" t="s">
        <v>22</v>
      </c>
      <c r="G5" s="1" t="s">
        <v>22</v>
      </c>
      <c r="H5" s="1" t="s">
        <v>22</v>
      </c>
      <c r="I5" s="1" t="s">
        <v>3308</v>
      </c>
      <c r="J5" s="1" t="s">
        <v>574</v>
      </c>
      <c r="K5" s="1" t="s">
        <v>1258</v>
      </c>
      <c r="L5" s="1" t="s">
        <v>2342</v>
      </c>
      <c r="M5" s="1" t="s">
        <v>3239</v>
      </c>
      <c r="N5" s="1" t="s">
        <v>24</v>
      </c>
      <c r="O5" s="42">
        <v>300000000</v>
      </c>
      <c r="P5" s="1" t="s">
        <v>3314</v>
      </c>
      <c r="Q5" s="32" t="s">
        <v>27</v>
      </c>
      <c r="R5" s="32" t="s">
        <v>61</v>
      </c>
      <c r="S5" s="45">
        <v>37</v>
      </c>
      <c r="T5" s="66" t="str" cm="1">
        <f t="array" ref="T5">_xlfn.IFS(S5&gt;34,"Top Priority",S5&gt;27,"Strong Strategic Fit",S5&gt;17,"Moderate Priority", S5&lt;18,"Low Priority")</f>
        <v>Top Priority</v>
      </c>
    </row>
    <row r="6" spans="1:22" ht="40.200000000000003">
      <c r="A6" s="32" t="s">
        <v>3346</v>
      </c>
      <c r="B6" s="1" t="s">
        <v>3479</v>
      </c>
      <c r="C6" s="1" t="s">
        <v>3481</v>
      </c>
      <c r="D6" s="1" t="s">
        <v>3480</v>
      </c>
      <c r="E6" s="1" t="s">
        <v>22</v>
      </c>
      <c r="F6" s="1" t="s">
        <v>22</v>
      </c>
      <c r="G6" s="1" t="s">
        <v>22</v>
      </c>
      <c r="H6" s="1" t="s">
        <v>22</v>
      </c>
      <c r="I6" s="1" t="s">
        <v>2911</v>
      </c>
      <c r="J6" s="1" t="s">
        <v>3283</v>
      </c>
      <c r="K6" s="1" t="s">
        <v>1112</v>
      </c>
      <c r="L6" s="1" t="s">
        <v>1112</v>
      </c>
      <c r="M6" s="7" t="s">
        <v>3241</v>
      </c>
      <c r="N6" s="1" t="s">
        <v>24</v>
      </c>
      <c r="O6" s="42">
        <v>1000000</v>
      </c>
      <c r="P6" s="1" t="s">
        <v>3330</v>
      </c>
      <c r="Q6" s="32" t="s">
        <v>27</v>
      </c>
      <c r="R6" s="32" t="s">
        <v>27</v>
      </c>
      <c r="S6" s="45">
        <v>37</v>
      </c>
      <c r="T6" s="66" t="str" cm="1">
        <f t="array" ref="T6">_xlfn.IFS(S6&gt;34,"Top Priority",S6&gt;27,"Strong Strategic Fit",S6&gt;17,"Moderate Priority", S6&lt;18,"Low Priority")</f>
        <v>Top Priority</v>
      </c>
    </row>
    <row r="7" spans="1:22" ht="52.8">
      <c r="A7" s="32" t="s">
        <v>3347</v>
      </c>
      <c r="B7" s="14" t="s">
        <v>2366</v>
      </c>
      <c r="C7" s="1" t="s">
        <v>3242</v>
      </c>
      <c r="D7" s="1" t="s">
        <v>3243</v>
      </c>
      <c r="E7" s="1" t="s">
        <v>22</v>
      </c>
      <c r="F7" s="1" t="s">
        <v>22</v>
      </c>
      <c r="G7" s="1" t="s">
        <v>22</v>
      </c>
      <c r="H7" s="1" t="s">
        <v>22</v>
      </c>
      <c r="I7" s="1" t="s">
        <v>3268</v>
      </c>
      <c r="J7" s="1" t="s">
        <v>3283</v>
      </c>
      <c r="K7" s="1" t="s">
        <v>416</v>
      </c>
      <c r="L7" s="1" t="s">
        <v>3298</v>
      </c>
      <c r="M7" s="1" t="s">
        <v>3241</v>
      </c>
      <c r="N7" s="1" t="s">
        <v>24</v>
      </c>
      <c r="O7" s="42">
        <v>1500000</v>
      </c>
      <c r="P7" s="1" t="s">
        <v>3337</v>
      </c>
      <c r="Q7" s="32" t="s">
        <v>27</v>
      </c>
      <c r="R7" s="32" t="s">
        <v>61</v>
      </c>
      <c r="S7" s="45">
        <v>36</v>
      </c>
      <c r="T7" s="66" t="str" cm="1">
        <f t="array" ref="T7">_xlfn.IFS(S7&gt;34,"Top Priority",S7&gt;27,"Strong Strategic Fit",S7&gt;17,"Moderate Priority", S7&lt;18,"Low Priority")</f>
        <v>Top Priority</v>
      </c>
    </row>
    <row r="8" spans="1:22" ht="39.6">
      <c r="A8" s="32" t="s">
        <v>3348</v>
      </c>
      <c r="B8" s="14" t="s">
        <v>2369</v>
      </c>
      <c r="C8" s="1" t="s">
        <v>3248</v>
      </c>
      <c r="D8" s="1" t="s">
        <v>3249</v>
      </c>
      <c r="E8" s="1" t="s">
        <v>22</v>
      </c>
      <c r="F8" s="1" t="s">
        <v>22</v>
      </c>
      <c r="G8" s="1" t="s">
        <v>22</v>
      </c>
      <c r="H8" s="1" t="s">
        <v>22</v>
      </c>
      <c r="I8" s="1" t="s">
        <v>3271</v>
      </c>
      <c r="J8" s="1" t="s">
        <v>3283</v>
      </c>
      <c r="K8" s="1" t="s">
        <v>416</v>
      </c>
      <c r="L8" s="1" t="s">
        <v>1863</v>
      </c>
      <c r="M8" s="1" t="s">
        <v>3239</v>
      </c>
      <c r="N8" s="1" t="s">
        <v>24</v>
      </c>
      <c r="O8" s="42">
        <v>1500000</v>
      </c>
      <c r="P8" s="1" t="s">
        <v>3322</v>
      </c>
      <c r="Q8" s="32" t="s">
        <v>330</v>
      </c>
      <c r="R8" s="32" t="s">
        <v>61</v>
      </c>
      <c r="S8" s="45">
        <v>36</v>
      </c>
      <c r="T8" s="66" t="str" cm="1">
        <f t="array" ref="T8">_xlfn.IFS(S8&gt;34,"Top Priority",S8&gt;27,"Strong Strategic Fit",S8&gt;17,"Moderate Priority", S8&lt;18,"Low Priority")</f>
        <v>Top Priority</v>
      </c>
    </row>
    <row r="9" spans="1:22" ht="40.200000000000003">
      <c r="A9" s="32" t="s">
        <v>3349</v>
      </c>
      <c r="B9" s="14" t="s">
        <v>2370</v>
      </c>
      <c r="C9" s="1" t="s">
        <v>3250</v>
      </c>
      <c r="D9" s="1" t="s">
        <v>3251</v>
      </c>
      <c r="E9" s="1" t="s">
        <v>22</v>
      </c>
      <c r="F9" s="1" t="s">
        <v>22</v>
      </c>
      <c r="G9" s="1" t="s">
        <v>22</v>
      </c>
      <c r="H9" s="1" t="s">
        <v>22</v>
      </c>
      <c r="I9" s="1" t="s">
        <v>3272</v>
      </c>
      <c r="J9" s="1" t="s">
        <v>3283</v>
      </c>
      <c r="K9" s="1" t="s">
        <v>416</v>
      </c>
      <c r="L9" s="1" t="s">
        <v>3300</v>
      </c>
      <c r="M9" s="1" t="s">
        <v>3239</v>
      </c>
      <c r="N9" s="1" t="s">
        <v>24</v>
      </c>
      <c r="O9" s="42">
        <v>1500000</v>
      </c>
      <c r="P9" s="1" t="s">
        <v>3322</v>
      </c>
      <c r="Q9" s="32" t="s">
        <v>330</v>
      </c>
      <c r="R9" s="32" t="s">
        <v>61</v>
      </c>
      <c r="S9" s="45">
        <v>36</v>
      </c>
      <c r="T9" s="66" t="str" cm="1">
        <f t="array" ref="T9">_xlfn.IFS(S9&gt;34,"Top Priority",S9&gt;27,"Strong Strategic Fit",S9&gt;17,"Moderate Priority", S9&lt;18,"Low Priority")</f>
        <v>Top Priority</v>
      </c>
    </row>
    <row r="10" spans="1:22" ht="61.2">
      <c r="A10" s="32" t="s">
        <v>3350</v>
      </c>
      <c r="B10" s="14" t="s">
        <v>2372</v>
      </c>
      <c r="C10" s="1" t="s">
        <v>3254</v>
      </c>
      <c r="D10" s="1" t="s">
        <v>3255</v>
      </c>
      <c r="E10" s="1" t="s">
        <v>22</v>
      </c>
      <c r="F10" s="1" t="s">
        <v>22</v>
      </c>
      <c r="G10" s="1" t="s">
        <v>22</v>
      </c>
      <c r="H10" s="1" t="s">
        <v>22</v>
      </c>
      <c r="I10" s="1" t="s">
        <v>3274</v>
      </c>
      <c r="J10" s="1" t="s">
        <v>3283</v>
      </c>
      <c r="K10" s="1" t="s">
        <v>969</v>
      </c>
      <c r="L10" s="1" t="s">
        <v>122</v>
      </c>
      <c r="M10" s="1" t="s">
        <v>3241</v>
      </c>
      <c r="N10" s="1" t="s">
        <v>24</v>
      </c>
      <c r="O10" s="42">
        <v>1500000</v>
      </c>
      <c r="P10" s="1" t="s">
        <v>3340</v>
      </c>
      <c r="Q10" s="32" t="s">
        <v>27</v>
      </c>
      <c r="R10" s="32" t="s">
        <v>61</v>
      </c>
      <c r="S10" s="45">
        <v>36</v>
      </c>
      <c r="T10" s="66" t="str" cm="1">
        <f t="array" ref="T10">_xlfn.IFS(S10&gt;34,"Top Priority",S10&gt;27,"Strong Strategic Fit",S10&gt;17,"Moderate Priority", S10&lt;18,"Low Priority")</f>
        <v>Top Priority</v>
      </c>
    </row>
    <row r="11" spans="1:22" ht="40.200000000000003">
      <c r="A11" s="32" t="s">
        <v>3351</v>
      </c>
      <c r="B11" s="14" t="s">
        <v>2373</v>
      </c>
      <c r="C11" s="1" t="s">
        <v>3256</v>
      </c>
      <c r="D11" s="1" t="s">
        <v>3257</v>
      </c>
      <c r="E11" s="1" t="s">
        <v>22</v>
      </c>
      <c r="F11" s="1" t="s">
        <v>22</v>
      </c>
      <c r="G11" s="1" t="s">
        <v>22</v>
      </c>
      <c r="H11" s="1" t="s">
        <v>22</v>
      </c>
      <c r="I11" s="1" t="s">
        <v>3275</v>
      </c>
      <c r="J11" s="1" t="s">
        <v>3283</v>
      </c>
      <c r="K11" s="1" t="s">
        <v>416</v>
      </c>
      <c r="L11" s="1" t="s">
        <v>1105</v>
      </c>
      <c r="M11" s="1" t="s">
        <v>3239</v>
      </c>
      <c r="N11" s="1" t="s">
        <v>24</v>
      </c>
      <c r="O11" s="42">
        <v>1500000</v>
      </c>
      <c r="P11" s="1" t="s">
        <v>3322</v>
      </c>
      <c r="Q11" s="32" t="s">
        <v>27</v>
      </c>
      <c r="R11" s="32" t="s">
        <v>61</v>
      </c>
      <c r="S11" s="45">
        <v>36</v>
      </c>
      <c r="T11" s="66" t="str" cm="1">
        <f t="array" ref="T11">_xlfn.IFS(S11&gt;34,"Top Priority",S11&gt;27,"Strong Strategic Fit",S11&gt;17,"Moderate Priority", S11&lt;18,"Low Priority")</f>
        <v>Top Priority</v>
      </c>
    </row>
    <row r="12" spans="1:22" ht="40.200000000000003">
      <c r="A12" s="32" t="s">
        <v>3352</v>
      </c>
      <c r="B12" s="14" t="s">
        <v>2375</v>
      </c>
      <c r="C12" s="1" t="s">
        <v>3260</v>
      </c>
      <c r="D12" s="1" t="s">
        <v>3261</v>
      </c>
      <c r="E12" s="1" t="s">
        <v>22</v>
      </c>
      <c r="F12" s="1" t="s">
        <v>22</v>
      </c>
      <c r="G12" s="1" t="s">
        <v>22</v>
      </c>
      <c r="H12" s="1" t="s">
        <v>22</v>
      </c>
      <c r="I12" s="1" t="s">
        <v>3277</v>
      </c>
      <c r="J12" s="1" t="s">
        <v>3283</v>
      </c>
      <c r="K12" s="1" t="s">
        <v>416</v>
      </c>
      <c r="L12" s="1" t="s">
        <v>907</v>
      </c>
      <c r="M12" s="1" t="s">
        <v>3239</v>
      </c>
      <c r="N12" s="1" t="s">
        <v>24</v>
      </c>
      <c r="O12" s="42">
        <v>1500000</v>
      </c>
      <c r="P12" s="1" t="s">
        <v>3322</v>
      </c>
      <c r="Q12" s="32" t="s">
        <v>330</v>
      </c>
      <c r="R12" s="32" t="s">
        <v>61</v>
      </c>
      <c r="S12" s="45">
        <v>36</v>
      </c>
      <c r="T12" s="66" t="str" cm="1">
        <f t="array" ref="T12">_xlfn.IFS(S12&gt;34,"Top Priority",S12&gt;27,"Strong Strategic Fit",S12&gt;17,"Moderate Priority", S12&lt;18,"Low Priority")</f>
        <v>Top Priority</v>
      </c>
    </row>
    <row r="13" spans="1:22" ht="61.2">
      <c r="A13" s="32" t="s">
        <v>3353</v>
      </c>
      <c r="B13" s="14" t="s">
        <v>2376</v>
      </c>
      <c r="C13" s="1" t="s">
        <v>3262</v>
      </c>
      <c r="D13" s="1" t="s">
        <v>3263</v>
      </c>
      <c r="E13" s="1" t="s">
        <v>22</v>
      </c>
      <c r="F13" s="1" t="s">
        <v>22</v>
      </c>
      <c r="G13" s="1" t="s">
        <v>22</v>
      </c>
      <c r="H13" s="1" t="s">
        <v>22</v>
      </c>
      <c r="I13" s="1" t="s">
        <v>3278</v>
      </c>
      <c r="J13" s="1" t="s">
        <v>3283</v>
      </c>
      <c r="K13" s="1" t="s">
        <v>636</v>
      </c>
      <c r="L13" s="1" t="s">
        <v>2340</v>
      </c>
      <c r="M13" s="1" t="s">
        <v>3239</v>
      </c>
      <c r="N13" s="1" t="s">
        <v>24</v>
      </c>
      <c r="O13" s="42">
        <v>1500000</v>
      </c>
      <c r="P13" s="1" t="s">
        <v>3341</v>
      </c>
      <c r="Q13" s="32" t="s">
        <v>330</v>
      </c>
      <c r="R13" s="32" t="s">
        <v>61</v>
      </c>
      <c r="S13" s="45">
        <v>36</v>
      </c>
      <c r="T13" s="66" t="str" cm="1">
        <f t="array" ref="T13">_xlfn.IFS(S13&gt;34,"Top Priority",S13&gt;27,"Strong Strategic Fit",S13&gt;17,"Moderate Priority", S13&lt;18,"Low Priority")</f>
        <v>Top Priority</v>
      </c>
    </row>
    <row r="14" spans="1:22" ht="40.200000000000003">
      <c r="A14" s="32" t="s">
        <v>3354</v>
      </c>
      <c r="B14" s="14" t="s">
        <v>2377</v>
      </c>
      <c r="C14" s="1" t="s">
        <v>3264</v>
      </c>
      <c r="D14" s="1" t="s">
        <v>3265</v>
      </c>
      <c r="E14" s="1" t="s">
        <v>22</v>
      </c>
      <c r="F14" s="1" t="s">
        <v>22</v>
      </c>
      <c r="G14" s="1" t="s">
        <v>22</v>
      </c>
      <c r="H14" s="1" t="s">
        <v>22</v>
      </c>
      <c r="I14" s="1" t="s">
        <v>3279</v>
      </c>
      <c r="J14" s="1" t="s">
        <v>3283</v>
      </c>
      <c r="K14" s="1" t="s">
        <v>416</v>
      </c>
      <c r="L14" s="1" t="s">
        <v>241</v>
      </c>
      <c r="M14" s="1" t="s">
        <v>3239</v>
      </c>
      <c r="N14" s="1" t="s">
        <v>24</v>
      </c>
      <c r="O14" s="42">
        <v>1500000</v>
      </c>
      <c r="P14" s="1" t="s">
        <v>3322</v>
      </c>
      <c r="Q14" s="32" t="s">
        <v>330</v>
      </c>
      <c r="R14" s="32" t="s">
        <v>61</v>
      </c>
      <c r="S14" s="45">
        <v>36</v>
      </c>
      <c r="T14" s="66" t="str" cm="1">
        <f t="array" ref="T14">_xlfn.IFS(S14&gt;34,"Top Priority",S14&gt;27,"Strong Strategic Fit",S14&gt;17,"Moderate Priority", S14&lt;18,"Low Priority")</f>
        <v>Top Priority</v>
      </c>
    </row>
    <row r="15" spans="1:22" ht="40.200000000000003">
      <c r="A15" s="32" t="s">
        <v>3355</v>
      </c>
      <c r="B15" s="14" t="s">
        <v>2378</v>
      </c>
      <c r="C15" s="1" t="s">
        <v>3266</v>
      </c>
      <c r="D15" s="1" t="s">
        <v>3267</v>
      </c>
      <c r="E15" s="1" t="s">
        <v>22</v>
      </c>
      <c r="F15" s="1" t="s">
        <v>22</v>
      </c>
      <c r="G15" s="1" t="s">
        <v>22</v>
      </c>
      <c r="H15" s="1" t="s">
        <v>22</v>
      </c>
      <c r="I15" s="1" t="s">
        <v>3280</v>
      </c>
      <c r="J15" s="1" t="s">
        <v>3283</v>
      </c>
      <c r="K15" s="1" t="s">
        <v>416</v>
      </c>
      <c r="L15" s="1" t="s">
        <v>3301</v>
      </c>
      <c r="M15" s="1" t="s">
        <v>3239</v>
      </c>
      <c r="N15" s="1" t="s">
        <v>24</v>
      </c>
      <c r="O15" s="42">
        <v>1500000</v>
      </c>
      <c r="P15" s="1" t="s">
        <v>3323</v>
      </c>
      <c r="Q15" s="32" t="s">
        <v>330</v>
      </c>
      <c r="R15" s="32" t="s">
        <v>61</v>
      </c>
      <c r="S15" s="45">
        <v>36</v>
      </c>
      <c r="T15" s="66" t="str" cm="1">
        <f t="array" ref="T15">_xlfn.IFS(S15&gt;34,"Top Priority",S15&gt;27,"Strong Strategic Fit",S15&gt;17,"Moderate Priority", S15&lt;18,"Low Priority")</f>
        <v>Top Priority</v>
      </c>
    </row>
    <row r="16" spans="1:22" ht="40.200000000000003">
      <c r="A16" s="32" t="s">
        <v>3356</v>
      </c>
      <c r="B16" s="7" t="s">
        <v>3038</v>
      </c>
      <c r="C16" s="1" t="s">
        <v>3039</v>
      </c>
      <c r="D16" s="1" t="s">
        <v>3040</v>
      </c>
      <c r="E16" s="1" t="s">
        <v>22</v>
      </c>
      <c r="F16" s="1" t="s">
        <v>22</v>
      </c>
      <c r="G16" s="1" t="s">
        <v>22</v>
      </c>
      <c r="H16" s="1" t="s">
        <v>22</v>
      </c>
      <c r="I16" s="1" t="s">
        <v>3311</v>
      </c>
      <c r="J16" s="1" t="s">
        <v>3283</v>
      </c>
      <c r="K16" s="1" t="s">
        <v>1258</v>
      </c>
      <c r="L16" s="1" t="s">
        <v>2342</v>
      </c>
      <c r="M16" s="1" t="s">
        <v>3241</v>
      </c>
      <c r="N16" s="1" t="s">
        <v>24</v>
      </c>
      <c r="O16" s="42">
        <v>5000000</v>
      </c>
      <c r="P16" s="1" t="s">
        <v>3312</v>
      </c>
      <c r="Q16" s="32" t="s">
        <v>27</v>
      </c>
      <c r="R16" s="32" t="s">
        <v>61</v>
      </c>
      <c r="S16" s="45">
        <v>36</v>
      </c>
      <c r="T16" s="66" t="str" cm="1">
        <f t="array" ref="T16">_xlfn.IFS(S16&gt;34,"Top Priority",S16&gt;27,"Strong Strategic Fit",S16&gt;17,"Moderate Priority", S16&lt;18,"Low Priority")</f>
        <v>Top Priority</v>
      </c>
    </row>
    <row r="17" spans="1:20" ht="61.2">
      <c r="A17" s="32" t="s">
        <v>3357</v>
      </c>
      <c r="B17" s="1" t="s">
        <v>2952</v>
      </c>
      <c r="C17" s="1" t="s">
        <v>2953</v>
      </c>
      <c r="D17" s="1" t="s">
        <v>2954</v>
      </c>
      <c r="E17" s="1" t="s">
        <v>22</v>
      </c>
      <c r="F17" s="1" t="s">
        <v>22</v>
      </c>
      <c r="G17" s="1" t="s">
        <v>22</v>
      </c>
      <c r="H17" s="1" t="s">
        <v>22</v>
      </c>
      <c r="I17" s="1" t="s">
        <v>2955</v>
      </c>
      <c r="J17" s="1" t="s">
        <v>3284</v>
      </c>
      <c r="K17" s="1" t="s">
        <v>416</v>
      </c>
      <c r="L17" s="1" t="s">
        <v>2956</v>
      </c>
      <c r="M17" s="7" t="s">
        <v>3241</v>
      </c>
      <c r="N17" s="1" t="s">
        <v>2957</v>
      </c>
      <c r="O17" s="42">
        <v>1200000000</v>
      </c>
      <c r="P17" s="1" t="s">
        <v>2958</v>
      </c>
      <c r="Q17" s="32" t="s">
        <v>27</v>
      </c>
      <c r="R17" s="32" t="s">
        <v>27</v>
      </c>
      <c r="S17" s="45">
        <v>36</v>
      </c>
      <c r="T17" s="66" t="str" cm="1">
        <f t="array" ref="T17">_xlfn.IFS(S17&gt;34,"Top Priority",S17&gt;27,"Strong Strategic Fit",S17&gt;17,"Moderate Priority", S17&lt;18,"Low Priority")</f>
        <v>Top Priority</v>
      </c>
    </row>
    <row r="18" spans="1:20" ht="52.8">
      <c r="A18" s="32" t="s">
        <v>3358</v>
      </c>
      <c r="B18" s="1" t="s">
        <v>2959</v>
      </c>
      <c r="C18" s="1" t="s">
        <v>2960</v>
      </c>
      <c r="D18" s="1" t="s">
        <v>2961</v>
      </c>
      <c r="E18" s="1" t="s">
        <v>22</v>
      </c>
      <c r="F18" s="1" t="s">
        <v>22</v>
      </c>
      <c r="G18" s="1" t="s">
        <v>22</v>
      </c>
      <c r="H18" s="1" t="s">
        <v>22</v>
      </c>
      <c r="I18" s="1" t="s">
        <v>2962</v>
      </c>
      <c r="J18" s="1" t="s">
        <v>1506</v>
      </c>
      <c r="K18" s="1" t="s">
        <v>969</v>
      </c>
      <c r="L18" s="1" t="s">
        <v>2963</v>
      </c>
      <c r="M18" s="7" t="s">
        <v>3241</v>
      </c>
      <c r="N18" s="1" t="s">
        <v>2957</v>
      </c>
      <c r="O18" s="42">
        <v>3500000000</v>
      </c>
      <c r="P18" s="1" t="s">
        <v>2958</v>
      </c>
      <c r="Q18" s="32" t="s">
        <v>27</v>
      </c>
      <c r="R18" s="32" t="s">
        <v>61</v>
      </c>
      <c r="S18" s="45">
        <v>36</v>
      </c>
      <c r="T18" s="66" t="str" cm="1">
        <f t="array" ref="T18">_xlfn.IFS(S18&gt;34,"Top Priority",S18&gt;27,"Strong Strategic Fit",S18&gt;17,"Moderate Priority", S18&lt;18,"Low Priority")</f>
        <v>Top Priority</v>
      </c>
    </row>
    <row r="19" spans="1:20" ht="52.8">
      <c r="A19" s="32" t="s">
        <v>3359</v>
      </c>
      <c r="B19" s="1" t="s">
        <v>2973</v>
      </c>
      <c r="C19" s="1" t="s">
        <v>2974</v>
      </c>
      <c r="D19" s="1" t="s">
        <v>2975</v>
      </c>
      <c r="E19" s="1" t="s">
        <v>22</v>
      </c>
      <c r="F19" s="1" t="s">
        <v>22</v>
      </c>
      <c r="G19" s="1" t="s">
        <v>22</v>
      </c>
      <c r="H19" s="1" t="s">
        <v>22</v>
      </c>
      <c r="I19" s="1" t="s">
        <v>2976</v>
      </c>
      <c r="J19" s="1" t="s">
        <v>3284</v>
      </c>
      <c r="K19" s="1" t="s">
        <v>416</v>
      </c>
      <c r="L19" s="1" t="s">
        <v>2977</v>
      </c>
      <c r="M19" s="7" t="s">
        <v>3241</v>
      </c>
      <c r="N19" s="1" t="s">
        <v>2957</v>
      </c>
      <c r="O19" s="42">
        <v>200000000</v>
      </c>
      <c r="P19" s="1" t="s">
        <v>2958</v>
      </c>
      <c r="Q19" s="32" t="s">
        <v>27</v>
      </c>
      <c r="R19" s="32" t="s">
        <v>61</v>
      </c>
      <c r="S19" s="45">
        <v>36</v>
      </c>
      <c r="T19" s="66" t="str" cm="1">
        <f t="array" ref="T19">_xlfn.IFS(S19&gt;34,"Top Priority",S19&gt;27,"Strong Strategic Fit",S19&gt;17,"Moderate Priority", S19&lt;18,"Low Priority")</f>
        <v>Top Priority</v>
      </c>
    </row>
    <row r="20" spans="1:20" ht="66">
      <c r="A20" s="32" t="s">
        <v>3360</v>
      </c>
      <c r="B20" s="1" t="s">
        <v>2998</v>
      </c>
      <c r="C20" s="1" t="s">
        <v>2999</v>
      </c>
      <c r="D20" s="1" t="s">
        <v>3000</v>
      </c>
      <c r="E20" s="1" t="s">
        <v>22</v>
      </c>
      <c r="F20" s="1" t="s">
        <v>22</v>
      </c>
      <c r="G20" s="1" t="s">
        <v>22</v>
      </c>
      <c r="H20" s="1" t="s">
        <v>22</v>
      </c>
      <c r="I20" s="1" t="s">
        <v>3001</v>
      </c>
      <c r="J20" s="1" t="s">
        <v>3289</v>
      </c>
      <c r="K20" s="1" t="s">
        <v>416</v>
      </c>
      <c r="L20" s="1" t="s">
        <v>3002</v>
      </c>
      <c r="M20" s="7" t="s">
        <v>3241</v>
      </c>
      <c r="N20" s="1" t="s">
        <v>2957</v>
      </c>
      <c r="O20" s="42">
        <v>850000000</v>
      </c>
      <c r="P20" s="1" t="s">
        <v>2958</v>
      </c>
      <c r="Q20" s="32" t="s">
        <v>27</v>
      </c>
      <c r="R20" s="32" t="s">
        <v>61</v>
      </c>
      <c r="S20" s="45">
        <v>36</v>
      </c>
      <c r="T20" s="66" t="str" cm="1">
        <f t="array" ref="T20">_xlfn.IFS(S20&gt;34,"Top Priority",S20&gt;27,"Strong Strategic Fit",S20&gt;17,"Moderate Priority", S20&lt;18,"Low Priority")</f>
        <v>Top Priority</v>
      </c>
    </row>
    <row r="21" spans="1:20" ht="52.8">
      <c r="A21" s="32" t="s">
        <v>3361</v>
      </c>
      <c r="B21" s="1" t="s">
        <v>3003</v>
      </c>
      <c r="C21" s="1" t="s">
        <v>3004</v>
      </c>
      <c r="D21" s="1" t="s">
        <v>3005</v>
      </c>
      <c r="E21" s="1" t="s">
        <v>22</v>
      </c>
      <c r="F21" s="1" t="s">
        <v>22</v>
      </c>
      <c r="G21" s="1" t="s">
        <v>22</v>
      </c>
      <c r="H21" s="1" t="s">
        <v>22</v>
      </c>
      <c r="I21" s="1" t="s">
        <v>3006</v>
      </c>
      <c r="J21" s="1" t="s">
        <v>1499</v>
      </c>
      <c r="K21" s="1" t="s">
        <v>969</v>
      </c>
      <c r="L21" s="1" t="s">
        <v>1178</v>
      </c>
      <c r="M21" s="7" t="s">
        <v>3241</v>
      </c>
      <c r="N21" s="1" t="s">
        <v>2957</v>
      </c>
      <c r="O21" s="42">
        <v>6000000000</v>
      </c>
      <c r="P21" s="1" t="s">
        <v>2958</v>
      </c>
      <c r="Q21" s="32" t="s">
        <v>27</v>
      </c>
      <c r="R21" s="32" t="s">
        <v>61</v>
      </c>
      <c r="S21" s="45">
        <v>36</v>
      </c>
      <c r="T21" s="66" t="str" cm="1">
        <f t="array" ref="T21">_xlfn.IFS(S21&gt;34,"Top Priority",S21&gt;27,"Strong Strategic Fit",S21&gt;17,"Moderate Priority", S21&lt;18,"Low Priority")</f>
        <v>Top Priority</v>
      </c>
    </row>
    <row r="22" spans="1:20" ht="40.200000000000003">
      <c r="A22" s="32" t="s">
        <v>3362</v>
      </c>
      <c r="B22" s="14" t="s">
        <v>3111</v>
      </c>
      <c r="C22" s="14" t="s">
        <v>3112</v>
      </c>
      <c r="D22" s="14" t="s">
        <v>3113</v>
      </c>
      <c r="E22" s="1" t="s">
        <v>22</v>
      </c>
      <c r="F22" s="1" t="s">
        <v>22</v>
      </c>
      <c r="G22" s="1" t="s">
        <v>22</v>
      </c>
      <c r="H22" s="1" t="s">
        <v>22</v>
      </c>
      <c r="I22" s="14" t="s">
        <v>3198</v>
      </c>
      <c r="J22" s="1" t="s">
        <v>1513</v>
      </c>
      <c r="K22" s="1" t="s">
        <v>3237</v>
      </c>
      <c r="L22" s="1" t="s">
        <v>3296</v>
      </c>
      <c r="M22" s="14" t="s">
        <v>3240</v>
      </c>
      <c r="N22" s="14" t="s">
        <v>3197</v>
      </c>
      <c r="O22" s="42">
        <v>20000000000</v>
      </c>
      <c r="P22" s="14" t="s">
        <v>871</v>
      </c>
      <c r="Q22" s="32" t="s">
        <v>27</v>
      </c>
      <c r="R22" s="32" t="s">
        <v>61</v>
      </c>
      <c r="S22" s="45">
        <v>36</v>
      </c>
      <c r="T22" s="66" t="str" cm="1">
        <f t="array" ref="T22">_xlfn.IFS(S22&gt;34,"Top Priority",S22&gt;27,"Strong Strategic Fit",S22&gt;17,"Moderate Priority", S22&lt;18,"Low Priority")</f>
        <v>Top Priority</v>
      </c>
    </row>
    <row r="23" spans="1:20" ht="52.8">
      <c r="A23" s="32" t="s">
        <v>3363</v>
      </c>
      <c r="B23" s="14" t="s">
        <v>2367</v>
      </c>
      <c r="C23" s="1" t="s">
        <v>3244</v>
      </c>
      <c r="D23" s="1" t="s">
        <v>3245</v>
      </c>
      <c r="E23" s="1" t="s">
        <v>22</v>
      </c>
      <c r="F23" s="1" t="s">
        <v>22</v>
      </c>
      <c r="G23" s="1" t="s">
        <v>22</v>
      </c>
      <c r="H23" s="1" t="s">
        <v>22</v>
      </c>
      <c r="I23" s="1" t="s">
        <v>3269</v>
      </c>
      <c r="J23" s="1" t="s">
        <v>3283</v>
      </c>
      <c r="K23" s="1" t="s">
        <v>416</v>
      </c>
      <c r="L23" s="1" t="s">
        <v>1231</v>
      </c>
      <c r="M23" s="1" t="s">
        <v>3241</v>
      </c>
      <c r="N23" s="1" t="s">
        <v>24</v>
      </c>
      <c r="O23" s="42">
        <v>1500000</v>
      </c>
      <c r="P23" s="1" t="s">
        <v>3338</v>
      </c>
      <c r="Q23" s="32" t="s">
        <v>27</v>
      </c>
      <c r="R23" s="32" t="s">
        <v>61</v>
      </c>
      <c r="S23" s="45">
        <v>35</v>
      </c>
      <c r="T23" s="66" t="str" cm="1">
        <f t="array" ref="T23">_xlfn.IFS(S23&gt;34,"Top Priority",S23&gt;27,"Strong Strategic Fit",S23&gt;17,"Moderate Priority", S23&lt;18,"Low Priority")</f>
        <v>Top Priority</v>
      </c>
    </row>
    <row r="24" spans="1:20" ht="40.200000000000003">
      <c r="A24" s="32" t="s">
        <v>3364</v>
      </c>
      <c r="B24" s="14" t="s">
        <v>2368</v>
      </c>
      <c r="C24" s="1" t="s">
        <v>3246</v>
      </c>
      <c r="D24" s="1" t="s">
        <v>3247</v>
      </c>
      <c r="E24" s="1" t="s">
        <v>22</v>
      </c>
      <c r="F24" s="1" t="s">
        <v>22</v>
      </c>
      <c r="G24" s="1" t="s">
        <v>22</v>
      </c>
      <c r="H24" s="1" t="s">
        <v>22</v>
      </c>
      <c r="I24" s="1" t="s">
        <v>3270</v>
      </c>
      <c r="J24" s="1" t="s">
        <v>3283</v>
      </c>
      <c r="K24" s="1" t="s">
        <v>416</v>
      </c>
      <c r="L24" s="1" t="s">
        <v>3299</v>
      </c>
      <c r="M24" s="1" t="s">
        <v>3241</v>
      </c>
      <c r="N24" s="1" t="s">
        <v>24</v>
      </c>
      <c r="O24" s="42">
        <v>1500000</v>
      </c>
      <c r="P24" s="1" t="s">
        <v>3337</v>
      </c>
      <c r="Q24" s="32" t="s">
        <v>330</v>
      </c>
      <c r="R24" s="32" t="s">
        <v>61</v>
      </c>
      <c r="S24" s="45">
        <v>35</v>
      </c>
      <c r="T24" s="66" t="str" cm="1">
        <f t="array" ref="T24">_xlfn.IFS(S24&gt;34,"Top Priority",S24&gt;27,"Strong Strategic Fit",S24&gt;17,"Moderate Priority", S24&lt;18,"Low Priority")</f>
        <v>Top Priority</v>
      </c>
    </row>
    <row r="25" spans="1:20" ht="40.200000000000003">
      <c r="A25" s="32" t="s">
        <v>3365</v>
      </c>
      <c r="B25" s="1" t="s">
        <v>3049</v>
      </c>
      <c r="C25" s="1" t="s">
        <v>3050</v>
      </c>
      <c r="D25" s="1" t="s">
        <v>3051</v>
      </c>
      <c r="E25" s="1" t="s">
        <v>22</v>
      </c>
      <c r="F25" s="1" t="s">
        <v>22</v>
      </c>
      <c r="G25" s="1" t="s">
        <v>22</v>
      </c>
      <c r="H25" s="1" t="s">
        <v>22</v>
      </c>
      <c r="I25" s="1" t="s">
        <v>3307</v>
      </c>
      <c r="J25" s="1" t="s">
        <v>3283</v>
      </c>
      <c r="K25" s="1" t="s">
        <v>1258</v>
      </c>
      <c r="L25" s="1" t="s">
        <v>2342</v>
      </c>
      <c r="M25" s="1" t="s">
        <v>3241</v>
      </c>
      <c r="N25" s="1" t="s">
        <v>24</v>
      </c>
      <c r="O25" s="42">
        <v>2000000</v>
      </c>
      <c r="P25" s="1" t="s">
        <v>3312</v>
      </c>
      <c r="Q25" s="32" t="s">
        <v>330</v>
      </c>
      <c r="R25" s="32" t="s">
        <v>61</v>
      </c>
      <c r="S25" s="45">
        <v>35</v>
      </c>
      <c r="T25" s="66" t="str" cm="1">
        <f t="array" ref="T25">_xlfn.IFS(S25&gt;34,"Top Priority",S25&gt;27,"Strong Strategic Fit",S25&gt;17,"Moderate Priority", S25&lt;18,"Low Priority")</f>
        <v>Top Priority</v>
      </c>
    </row>
    <row r="26" spans="1:20" ht="52.8">
      <c r="A26" s="32" t="s">
        <v>3366</v>
      </c>
      <c r="B26" s="1" t="s">
        <v>2964</v>
      </c>
      <c r="C26" s="1" t="s">
        <v>2965</v>
      </c>
      <c r="D26" s="1" t="s">
        <v>2966</v>
      </c>
      <c r="E26" s="1" t="s">
        <v>22</v>
      </c>
      <c r="F26" s="1" t="s">
        <v>22</v>
      </c>
      <c r="G26" s="1" t="s">
        <v>22</v>
      </c>
      <c r="H26" s="1" t="s">
        <v>22</v>
      </c>
      <c r="I26" s="1" t="s">
        <v>2967</v>
      </c>
      <c r="J26" s="1" t="s">
        <v>3283</v>
      </c>
      <c r="K26" s="1" t="s">
        <v>1258</v>
      </c>
      <c r="L26" s="1" t="s">
        <v>1138</v>
      </c>
      <c r="M26" s="7" t="s">
        <v>3241</v>
      </c>
      <c r="N26" s="1" t="s">
        <v>2957</v>
      </c>
      <c r="O26" s="42">
        <v>2000000000</v>
      </c>
      <c r="P26" s="1" t="s">
        <v>2958</v>
      </c>
      <c r="Q26" s="32" t="s">
        <v>27</v>
      </c>
      <c r="R26" s="32" t="s">
        <v>27</v>
      </c>
      <c r="S26" s="45">
        <v>35</v>
      </c>
      <c r="T26" s="66" t="str" cm="1">
        <f t="array" ref="T26">_xlfn.IFS(S26&gt;34,"Top Priority",S26&gt;27,"Strong Strategic Fit",S26&gt;17,"Moderate Priority", S26&lt;18,"Low Priority")</f>
        <v>Top Priority</v>
      </c>
    </row>
    <row r="27" spans="1:20" ht="61.2">
      <c r="A27" s="32" t="s">
        <v>3367</v>
      </c>
      <c r="B27" s="1" t="s">
        <v>2968</v>
      </c>
      <c r="C27" s="1" t="s">
        <v>2969</v>
      </c>
      <c r="D27" s="1" t="s">
        <v>2970</v>
      </c>
      <c r="E27" s="1" t="s">
        <v>22</v>
      </c>
      <c r="F27" s="1" t="s">
        <v>22</v>
      </c>
      <c r="G27" s="1" t="s">
        <v>22</v>
      </c>
      <c r="H27" s="1" t="s">
        <v>22</v>
      </c>
      <c r="I27" s="1" t="s">
        <v>2971</v>
      </c>
      <c r="J27" s="1" t="s">
        <v>3288</v>
      </c>
      <c r="K27" s="1" t="s">
        <v>1258</v>
      </c>
      <c r="L27" s="1" t="s">
        <v>2972</v>
      </c>
      <c r="M27" s="7" t="s">
        <v>3241</v>
      </c>
      <c r="N27" s="1" t="s">
        <v>2957</v>
      </c>
      <c r="O27" s="42">
        <v>1500000000000</v>
      </c>
      <c r="P27" s="1" t="s">
        <v>2958</v>
      </c>
      <c r="Q27" s="32" t="s">
        <v>27</v>
      </c>
      <c r="R27" s="32" t="s">
        <v>61</v>
      </c>
      <c r="S27" s="45">
        <v>35</v>
      </c>
      <c r="T27" s="66" t="str" cm="1">
        <f t="array" ref="T27">_xlfn.IFS(S27&gt;34,"Top Priority",S27&gt;27,"Strong Strategic Fit",S27&gt;17,"Moderate Priority", S27&lt;18,"Low Priority")</f>
        <v>Top Priority</v>
      </c>
    </row>
    <row r="28" spans="1:20" ht="52.8">
      <c r="A28" s="32" t="s">
        <v>3368</v>
      </c>
      <c r="B28" s="1" t="s">
        <v>2978</v>
      </c>
      <c r="C28" s="1" t="s">
        <v>2979</v>
      </c>
      <c r="D28" s="1" t="s">
        <v>2980</v>
      </c>
      <c r="E28" s="1" t="s">
        <v>22</v>
      </c>
      <c r="F28" s="1" t="s">
        <v>22</v>
      </c>
      <c r="G28" s="1" t="s">
        <v>22</v>
      </c>
      <c r="H28" s="1" t="s">
        <v>22</v>
      </c>
      <c r="I28" s="1" t="s">
        <v>2981</v>
      </c>
      <c r="J28" s="1" t="s">
        <v>3284</v>
      </c>
      <c r="K28" s="1" t="s">
        <v>969</v>
      </c>
      <c r="L28" s="1" t="s">
        <v>2982</v>
      </c>
      <c r="M28" s="7" t="s">
        <v>3241</v>
      </c>
      <c r="N28" s="1" t="s">
        <v>2957</v>
      </c>
      <c r="O28" s="42">
        <v>300000000</v>
      </c>
      <c r="P28" s="1" t="s">
        <v>2958</v>
      </c>
      <c r="Q28" s="32" t="s">
        <v>330</v>
      </c>
      <c r="R28" s="32" t="s">
        <v>61</v>
      </c>
      <c r="S28" s="45">
        <v>35</v>
      </c>
      <c r="T28" s="66" t="str" cm="1">
        <f t="array" ref="T28">_xlfn.IFS(S28&gt;34,"Top Priority",S28&gt;27,"Strong Strategic Fit",S28&gt;17,"Moderate Priority", S28&lt;18,"Low Priority")</f>
        <v>Top Priority</v>
      </c>
    </row>
    <row r="29" spans="1:20" ht="52.8">
      <c r="A29" s="32" t="s">
        <v>3369</v>
      </c>
      <c r="B29" s="1" t="s">
        <v>2983</v>
      </c>
      <c r="C29" s="1" t="s">
        <v>2984</v>
      </c>
      <c r="D29" s="1" t="s">
        <v>2985</v>
      </c>
      <c r="E29" s="1" t="s">
        <v>22</v>
      </c>
      <c r="F29" s="1" t="s">
        <v>22</v>
      </c>
      <c r="G29" s="1" t="s">
        <v>22</v>
      </c>
      <c r="H29" s="1" t="s">
        <v>22</v>
      </c>
      <c r="I29" s="1" t="s">
        <v>2986</v>
      </c>
      <c r="J29" s="1" t="s">
        <v>3286</v>
      </c>
      <c r="K29" s="1" t="s">
        <v>416</v>
      </c>
      <c r="L29" s="1" t="s">
        <v>2987</v>
      </c>
      <c r="M29" s="7" t="s">
        <v>3241</v>
      </c>
      <c r="N29" s="1" t="s">
        <v>2957</v>
      </c>
      <c r="O29" s="42">
        <v>250000000</v>
      </c>
      <c r="P29" s="1" t="s">
        <v>2958</v>
      </c>
      <c r="Q29" s="32" t="s">
        <v>27</v>
      </c>
      <c r="R29" s="32" t="s">
        <v>27</v>
      </c>
      <c r="S29" s="45">
        <v>35</v>
      </c>
      <c r="T29" s="66" t="str" cm="1">
        <f t="array" ref="T29">_xlfn.IFS(S29&gt;34,"Top Priority",S29&gt;27,"Strong Strategic Fit",S29&gt;17,"Moderate Priority", S29&lt;18,"Low Priority")</f>
        <v>Top Priority</v>
      </c>
    </row>
    <row r="30" spans="1:20" ht="79.2">
      <c r="A30" s="32" t="s">
        <v>3370</v>
      </c>
      <c r="B30" s="1" t="s">
        <v>2988</v>
      </c>
      <c r="C30" s="1" t="s">
        <v>2989</v>
      </c>
      <c r="D30" s="1" t="s">
        <v>2990</v>
      </c>
      <c r="E30" s="1" t="s">
        <v>22</v>
      </c>
      <c r="F30" s="1" t="s">
        <v>22</v>
      </c>
      <c r="G30" s="1" t="s">
        <v>22</v>
      </c>
      <c r="H30" s="1" t="s">
        <v>22</v>
      </c>
      <c r="I30" s="1" t="s">
        <v>2991</v>
      </c>
      <c r="J30" s="1" t="s">
        <v>3287</v>
      </c>
      <c r="K30" s="1" t="s">
        <v>416</v>
      </c>
      <c r="L30" s="1" t="s">
        <v>2992</v>
      </c>
      <c r="M30" s="7" t="s">
        <v>3241</v>
      </c>
      <c r="N30" s="1" t="s">
        <v>2957</v>
      </c>
      <c r="O30" s="42">
        <v>350000000</v>
      </c>
      <c r="P30" s="1" t="s">
        <v>2958</v>
      </c>
      <c r="Q30" s="32" t="s">
        <v>27</v>
      </c>
      <c r="R30" s="32" t="s">
        <v>61</v>
      </c>
      <c r="S30" s="45">
        <v>35</v>
      </c>
      <c r="T30" s="66" t="str" cm="1">
        <f t="array" ref="T30">_xlfn.IFS(S30&gt;34,"Top Priority",S30&gt;27,"Strong Strategic Fit",S30&gt;17,"Moderate Priority", S30&lt;18,"Low Priority")</f>
        <v>Top Priority</v>
      </c>
    </row>
    <row r="31" spans="1:20" ht="52.8">
      <c r="A31" s="32" t="s">
        <v>3371</v>
      </c>
      <c r="B31" s="1" t="s">
        <v>2993</v>
      </c>
      <c r="C31" s="1" t="s">
        <v>2994</v>
      </c>
      <c r="D31" s="1" t="s">
        <v>2995</v>
      </c>
      <c r="E31" s="1" t="s">
        <v>22</v>
      </c>
      <c r="F31" s="1" t="s">
        <v>22</v>
      </c>
      <c r="G31" s="1" t="s">
        <v>22</v>
      </c>
      <c r="H31" s="1" t="s">
        <v>22</v>
      </c>
      <c r="I31" s="1" t="s">
        <v>2996</v>
      </c>
      <c r="J31" s="1" t="s">
        <v>1496</v>
      </c>
      <c r="K31" s="7" t="s">
        <v>3238</v>
      </c>
      <c r="L31" s="1" t="s">
        <v>2997</v>
      </c>
      <c r="M31" s="7" t="s">
        <v>3241</v>
      </c>
      <c r="N31" s="1" t="s">
        <v>2957</v>
      </c>
      <c r="O31" s="42">
        <v>120000000</v>
      </c>
      <c r="P31" s="1" t="s">
        <v>2958</v>
      </c>
      <c r="Q31" s="32" t="s">
        <v>27</v>
      </c>
      <c r="R31" s="32" t="s">
        <v>27</v>
      </c>
      <c r="S31" s="45">
        <v>35</v>
      </c>
      <c r="T31" s="66" t="str" cm="1">
        <f t="array" ref="T31">_xlfn.IFS(S31&gt;34,"Top Priority",S31&gt;27,"Strong Strategic Fit",S31&gt;17,"Moderate Priority", S31&lt;18,"Low Priority")</f>
        <v>Top Priority</v>
      </c>
    </row>
    <row r="32" spans="1:20" ht="40.200000000000003">
      <c r="A32" s="32" t="s">
        <v>3372</v>
      </c>
      <c r="B32" s="14" t="s">
        <v>2371</v>
      </c>
      <c r="C32" s="1" t="s">
        <v>3252</v>
      </c>
      <c r="D32" s="1" t="s">
        <v>3253</v>
      </c>
      <c r="E32" s="1" t="s">
        <v>22</v>
      </c>
      <c r="F32" s="1" t="s">
        <v>22</v>
      </c>
      <c r="G32" s="1" t="s">
        <v>22</v>
      </c>
      <c r="H32" s="1" t="s">
        <v>22</v>
      </c>
      <c r="I32" s="1" t="s">
        <v>3273</v>
      </c>
      <c r="J32" s="1" t="s">
        <v>3283</v>
      </c>
      <c r="K32" s="1" t="s">
        <v>416</v>
      </c>
      <c r="L32" s="1" t="s">
        <v>162</v>
      </c>
      <c r="M32" s="1" t="s">
        <v>3239</v>
      </c>
      <c r="N32" s="1" t="s">
        <v>24</v>
      </c>
      <c r="O32" s="42">
        <v>1500000</v>
      </c>
      <c r="P32" s="1" t="s">
        <v>3339</v>
      </c>
      <c r="Q32" s="32" t="s">
        <v>330</v>
      </c>
      <c r="R32" s="32" t="s">
        <v>61</v>
      </c>
      <c r="S32" s="45">
        <v>34</v>
      </c>
      <c r="T32" s="66" t="str" cm="1">
        <f t="array" ref="T32">_xlfn.IFS(S32&gt;34,"Top Priority",S32&gt;27,"Strong Strategic Fit",S32&gt;17,"Moderate Priority", S32&lt;18,"Low Priority")</f>
        <v>Strong Strategic Fit</v>
      </c>
    </row>
    <row r="33" spans="1:20" ht="42.6">
      <c r="A33" s="32" t="s">
        <v>3373</v>
      </c>
      <c r="B33" s="14" t="s">
        <v>2374</v>
      </c>
      <c r="C33" s="1" t="s">
        <v>3258</v>
      </c>
      <c r="D33" s="1" t="s">
        <v>3259</v>
      </c>
      <c r="E33" s="1" t="s">
        <v>22</v>
      </c>
      <c r="F33" s="1" t="s">
        <v>22</v>
      </c>
      <c r="G33" s="1" t="s">
        <v>22</v>
      </c>
      <c r="H33" s="1" t="s">
        <v>22</v>
      </c>
      <c r="I33" s="1" t="s">
        <v>3276</v>
      </c>
      <c r="J33" s="1" t="s">
        <v>3283</v>
      </c>
      <c r="K33" s="1" t="s">
        <v>416</v>
      </c>
      <c r="L33" s="1" t="s">
        <v>1073</v>
      </c>
      <c r="M33" s="1" t="s">
        <v>3239</v>
      </c>
      <c r="N33" s="1" t="s">
        <v>24</v>
      </c>
      <c r="O33" s="42">
        <v>1500000</v>
      </c>
      <c r="P33" s="1" t="s">
        <v>3337</v>
      </c>
      <c r="Q33" s="32" t="s">
        <v>330</v>
      </c>
      <c r="R33" s="32" t="s">
        <v>61</v>
      </c>
      <c r="S33" s="45">
        <v>34</v>
      </c>
      <c r="T33" s="66" t="str" cm="1">
        <f t="array" ref="T33">_xlfn.IFS(S33&gt;34,"Top Priority",S33&gt;27,"Strong Strategic Fit",S33&gt;17,"Moderate Priority", S33&lt;18,"Low Priority")</f>
        <v>Strong Strategic Fit</v>
      </c>
    </row>
    <row r="34" spans="1:20" ht="48">
      <c r="A34" s="32" t="s">
        <v>3374</v>
      </c>
      <c r="B34" s="1" t="s">
        <v>3052</v>
      </c>
      <c r="C34" s="1" t="s">
        <v>3053</v>
      </c>
      <c r="D34" s="1" t="s">
        <v>3054</v>
      </c>
      <c r="E34" s="1" t="s">
        <v>22</v>
      </c>
      <c r="F34" s="1" t="s">
        <v>22</v>
      </c>
      <c r="G34" s="1" t="s">
        <v>22</v>
      </c>
      <c r="H34" s="1" t="s">
        <v>22</v>
      </c>
      <c r="I34" s="1" t="s">
        <v>3306</v>
      </c>
      <c r="J34" s="1" t="s">
        <v>574</v>
      </c>
      <c r="K34" s="1" t="s">
        <v>636</v>
      </c>
      <c r="L34" s="1" t="s">
        <v>2340</v>
      </c>
      <c r="M34" s="1" t="s">
        <v>3241</v>
      </c>
      <c r="N34" s="1" t="s">
        <v>24</v>
      </c>
      <c r="O34" s="42">
        <v>3000000</v>
      </c>
      <c r="P34" s="1" t="s">
        <v>3312</v>
      </c>
      <c r="Q34" s="32" t="s">
        <v>27</v>
      </c>
      <c r="R34" s="32" t="s">
        <v>61</v>
      </c>
      <c r="S34" s="45">
        <v>34</v>
      </c>
      <c r="T34" s="66" t="str" cm="1">
        <f t="array" ref="T34">_xlfn.IFS(S34&gt;34,"Top Priority",S34&gt;27,"Strong Strategic Fit",S34&gt;17,"Moderate Priority", S34&lt;18,"Low Priority")</f>
        <v>Strong Strategic Fit</v>
      </c>
    </row>
    <row r="35" spans="1:20" ht="48">
      <c r="A35" s="32" t="s">
        <v>3375</v>
      </c>
      <c r="B35" s="1" t="s">
        <v>3055</v>
      </c>
      <c r="C35" s="1" t="s">
        <v>3053</v>
      </c>
      <c r="D35" s="1" t="s">
        <v>3054</v>
      </c>
      <c r="E35" s="1" t="s">
        <v>22</v>
      </c>
      <c r="F35" s="1" t="s">
        <v>22</v>
      </c>
      <c r="G35" s="1" t="s">
        <v>22</v>
      </c>
      <c r="H35" s="1" t="s">
        <v>22</v>
      </c>
      <c r="I35" s="1" t="s">
        <v>3306</v>
      </c>
      <c r="J35" s="1" t="s">
        <v>574</v>
      </c>
      <c r="K35" s="1" t="s">
        <v>416</v>
      </c>
      <c r="L35" s="1" t="s">
        <v>907</v>
      </c>
      <c r="M35" s="1" t="s">
        <v>3241</v>
      </c>
      <c r="N35" s="1" t="s">
        <v>24</v>
      </c>
      <c r="O35" s="42">
        <v>3000000</v>
      </c>
      <c r="P35" s="1" t="s">
        <v>3312</v>
      </c>
      <c r="Q35" s="32" t="s">
        <v>27</v>
      </c>
      <c r="R35" s="32" t="s">
        <v>61</v>
      </c>
      <c r="S35" s="45">
        <v>34</v>
      </c>
      <c r="T35" s="66" t="str" cm="1">
        <f t="array" ref="T35">_xlfn.IFS(S35&gt;34,"Top Priority",S35&gt;27,"Strong Strategic Fit",S35&gt;17,"Moderate Priority", S35&lt;18,"Low Priority")</f>
        <v>Strong Strategic Fit</v>
      </c>
    </row>
    <row r="36" spans="1:20" ht="48">
      <c r="A36" s="32" t="s">
        <v>3376</v>
      </c>
      <c r="B36" s="1" t="s">
        <v>3062</v>
      </c>
      <c r="C36" s="1" t="s">
        <v>3060</v>
      </c>
      <c r="D36" s="1" t="s">
        <v>3061</v>
      </c>
      <c r="E36" s="1" t="s">
        <v>22</v>
      </c>
      <c r="F36" s="1" t="s">
        <v>22</v>
      </c>
      <c r="G36" s="1" t="s">
        <v>22</v>
      </c>
      <c r="H36" s="1" t="s">
        <v>22</v>
      </c>
      <c r="I36" s="1" t="s">
        <v>3303</v>
      </c>
      <c r="J36" s="1" t="s">
        <v>574</v>
      </c>
      <c r="K36" s="1" t="s">
        <v>1258</v>
      </c>
      <c r="L36" s="1" t="s">
        <v>2342</v>
      </c>
      <c r="M36" s="1" t="s">
        <v>3239</v>
      </c>
      <c r="N36" s="1" t="s">
        <v>24</v>
      </c>
      <c r="O36" s="42">
        <v>3500000</v>
      </c>
      <c r="P36" s="1" t="s">
        <v>3312</v>
      </c>
      <c r="Q36" s="32" t="s">
        <v>330</v>
      </c>
      <c r="R36" s="32" t="s">
        <v>61</v>
      </c>
      <c r="S36" s="45">
        <v>34</v>
      </c>
      <c r="T36" s="66" t="str" cm="1">
        <f t="array" ref="T36">_xlfn.IFS(S36&gt;34,"Top Priority",S36&gt;27,"Strong Strategic Fit",S36&gt;17,"Moderate Priority", S36&lt;18,"Low Priority")</f>
        <v>Strong Strategic Fit</v>
      </c>
    </row>
    <row r="37" spans="1:20" ht="52.8">
      <c r="A37" s="32" t="s">
        <v>3377</v>
      </c>
      <c r="B37" s="1" t="s">
        <v>2772</v>
      </c>
      <c r="C37" s="1" t="s">
        <v>3007</v>
      </c>
      <c r="D37" s="1" t="s">
        <v>3008</v>
      </c>
      <c r="E37" s="1" t="s">
        <v>22</v>
      </c>
      <c r="F37" s="1" t="s">
        <v>22</v>
      </c>
      <c r="G37" s="1" t="s">
        <v>22</v>
      </c>
      <c r="H37" s="1" t="s">
        <v>22</v>
      </c>
      <c r="I37" s="1" t="s">
        <v>3009</v>
      </c>
      <c r="J37" s="1" t="s">
        <v>1499</v>
      </c>
      <c r="K37" s="1" t="s">
        <v>416</v>
      </c>
      <c r="L37" s="1" t="s">
        <v>2776</v>
      </c>
      <c r="M37" s="7" t="s">
        <v>3241</v>
      </c>
      <c r="N37" s="1" t="s">
        <v>2957</v>
      </c>
      <c r="O37" s="42">
        <v>2200000000</v>
      </c>
      <c r="P37" s="1" t="s">
        <v>2958</v>
      </c>
      <c r="Q37" s="32" t="s">
        <v>27</v>
      </c>
      <c r="R37" s="32" t="s">
        <v>61</v>
      </c>
      <c r="S37" s="45">
        <v>34</v>
      </c>
      <c r="T37" s="66" t="str" cm="1">
        <f t="array" ref="T37">_xlfn.IFS(S37&gt;34,"Top Priority",S37&gt;27,"Strong Strategic Fit",S37&gt;17,"Moderate Priority", S37&lt;18,"Low Priority")</f>
        <v>Strong Strategic Fit</v>
      </c>
    </row>
    <row r="38" spans="1:20" ht="52.8">
      <c r="A38" s="32" t="s">
        <v>3378</v>
      </c>
      <c r="B38" s="1" t="s">
        <v>3010</v>
      </c>
      <c r="C38" s="1" t="s">
        <v>3011</v>
      </c>
      <c r="D38" s="1" t="s">
        <v>3012</v>
      </c>
      <c r="E38" s="1" t="s">
        <v>22</v>
      </c>
      <c r="F38" s="1" t="s">
        <v>22</v>
      </c>
      <c r="G38" s="1" t="s">
        <v>22</v>
      </c>
      <c r="H38" s="1" t="s">
        <v>22</v>
      </c>
      <c r="I38" s="1" t="s">
        <v>3013</v>
      </c>
      <c r="J38" s="1" t="s">
        <v>2295</v>
      </c>
      <c r="K38" s="1" t="s">
        <v>416</v>
      </c>
      <c r="L38" s="1" t="s">
        <v>132</v>
      </c>
      <c r="M38" s="7" t="s">
        <v>3241</v>
      </c>
      <c r="N38" s="1" t="s">
        <v>2957</v>
      </c>
      <c r="O38" s="42">
        <v>4500000000</v>
      </c>
      <c r="P38" s="1" t="s">
        <v>2958</v>
      </c>
      <c r="Q38" s="32" t="s">
        <v>27</v>
      </c>
      <c r="R38" s="32" t="s">
        <v>61</v>
      </c>
      <c r="S38" s="45">
        <v>34</v>
      </c>
      <c r="T38" s="66" t="str" cm="1">
        <f t="array" ref="T38">_xlfn.IFS(S38&gt;34,"Top Priority",S38&gt;27,"Strong Strategic Fit",S38&gt;17,"Moderate Priority", S38&lt;18,"Low Priority")</f>
        <v>Strong Strategic Fit</v>
      </c>
    </row>
    <row r="39" spans="1:20" ht="52.8">
      <c r="A39" s="32" t="s">
        <v>3379</v>
      </c>
      <c r="B39" s="1" t="s">
        <v>3014</v>
      </c>
      <c r="C39" s="1" t="s">
        <v>3015</v>
      </c>
      <c r="D39" s="1" t="s">
        <v>3016</v>
      </c>
      <c r="E39" s="1" t="s">
        <v>22</v>
      </c>
      <c r="F39" s="1" t="s">
        <v>22</v>
      </c>
      <c r="G39" s="1" t="s">
        <v>22</v>
      </c>
      <c r="H39" s="1" t="s">
        <v>22</v>
      </c>
      <c r="I39" s="1" t="s">
        <v>3017</v>
      </c>
      <c r="J39" s="1" t="s">
        <v>3290</v>
      </c>
      <c r="K39" s="1" t="s">
        <v>416</v>
      </c>
      <c r="L39" s="1" t="s">
        <v>3018</v>
      </c>
      <c r="M39" s="7" t="s">
        <v>3239</v>
      </c>
      <c r="N39" s="1" t="s">
        <v>2957</v>
      </c>
      <c r="O39" s="42">
        <v>5000000000</v>
      </c>
      <c r="P39" s="1" t="s">
        <v>2958</v>
      </c>
      <c r="Q39" s="32" t="s">
        <v>27</v>
      </c>
      <c r="R39" s="32" t="s">
        <v>61</v>
      </c>
      <c r="S39" s="45">
        <v>34</v>
      </c>
      <c r="T39" s="66" t="str" cm="1">
        <f t="array" ref="T39">_xlfn.IFS(S39&gt;34,"Top Priority",S39&gt;27,"Strong Strategic Fit",S39&gt;17,"Moderate Priority", S39&lt;18,"Low Priority")</f>
        <v>Strong Strategic Fit</v>
      </c>
    </row>
    <row r="40" spans="1:20" ht="42.6">
      <c r="A40" s="32" t="s">
        <v>3380</v>
      </c>
      <c r="B40" s="14" t="s">
        <v>3114</v>
      </c>
      <c r="C40" s="14" t="s">
        <v>3115</v>
      </c>
      <c r="D40" s="14" t="s">
        <v>3116</v>
      </c>
      <c r="E40" s="1" t="s">
        <v>22</v>
      </c>
      <c r="F40" s="1" t="s">
        <v>22</v>
      </c>
      <c r="G40" s="1" t="s">
        <v>22</v>
      </c>
      <c r="H40" s="1" t="s">
        <v>22</v>
      </c>
      <c r="I40" s="14" t="s">
        <v>3200</v>
      </c>
      <c r="J40" s="1" t="s">
        <v>1521</v>
      </c>
      <c r="K40" s="7" t="s">
        <v>1428</v>
      </c>
      <c r="L40" s="1" t="s">
        <v>3295</v>
      </c>
      <c r="M40" s="14" t="s">
        <v>3239</v>
      </c>
      <c r="N40" s="14" t="s">
        <v>3167</v>
      </c>
      <c r="O40" s="42">
        <v>2000000000</v>
      </c>
      <c r="P40" s="14" t="s">
        <v>3199</v>
      </c>
      <c r="Q40" s="32" t="s">
        <v>27</v>
      </c>
      <c r="R40" s="32" t="s">
        <v>61</v>
      </c>
      <c r="S40" s="45">
        <v>34</v>
      </c>
      <c r="T40" s="66" t="str" cm="1">
        <f t="array" ref="T40">_xlfn.IFS(S40&gt;34,"Top Priority",S40&gt;27,"Strong Strategic Fit",S40&gt;17,"Moderate Priority", S40&lt;18,"Low Priority")</f>
        <v>Strong Strategic Fit</v>
      </c>
    </row>
    <row r="41" spans="1:20" ht="52.8">
      <c r="A41" s="32" t="s">
        <v>3381</v>
      </c>
      <c r="B41" s="1" t="s">
        <v>3044</v>
      </c>
      <c r="C41" s="1" t="s">
        <v>3045</v>
      </c>
      <c r="D41" s="1" t="s">
        <v>3046</v>
      </c>
      <c r="E41" s="1" t="s">
        <v>22</v>
      </c>
      <c r="F41" s="1" t="s">
        <v>22</v>
      </c>
      <c r="G41" s="1" t="s">
        <v>22</v>
      </c>
      <c r="H41" s="1" t="s">
        <v>22</v>
      </c>
      <c r="I41" s="1" t="s">
        <v>3309</v>
      </c>
      <c r="J41" s="1" t="s">
        <v>574</v>
      </c>
      <c r="K41" s="1" t="s">
        <v>1258</v>
      </c>
      <c r="L41" s="1" t="s">
        <v>2342</v>
      </c>
      <c r="M41" s="1" t="s">
        <v>3241</v>
      </c>
      <c r="N41" s="1" t="s">
        <v>24</v>
      </c>
      <c r="O41" s="42">
        <v>1000000</v>
      </c>
      <c r="P41" s="1" t="s">
        <v>546</v>
      </c>
      <c r="Q41" s="32" t="s">
        <v>330</v>
      </c>
      <c r="R41" s="32" t="s">
        <v>61</v>
      </c>
      <c r="S41" s="45">
        <v>33</v>
      </c>
      <c r="T41" s="66" t="str" cm="1">
        <f t="array" ref="T41">_xlfn.IFS(S41&gt;34,"Top Priority",S41&gt;27,"Strong Strategic Fit",S41&gt;17,"Moderate Priority", S41&lt;18,"Low Priority")</f>
        <v>Strong Strategic Fit</v>
      </c>
    </row>
    <row r="42" spans="1:20" ht="48">
      <c r="A42" s="32" t="s">
        <v>3382</v>
      </c>
      <c r="B42" s="1" t="s">
        <v>3056</v>
      </c>
      <c r="C42" s="1" t="s">
        <v>3057</v>
      </c>
      <c r="D42" s="1" t="s">
        <v>3058</v>
      </c>
      <c r="E42" s="1" t="s">
        <v>22</v>
      </c>
      <c r="F42" s="1" t="s">
        <v>22</v>
      </c>
      <c r="G42" s="1" t="s">
        <v>22</v>
      </c>
      <c r="H42" s="1" t="s">
        <v>22</v>
      </c>
      <c r="I42" s="1" t="s">
        <v>3305</v>
      </c>
      <c r="J42" s="1" t="s">
        <v>574</v>
      </c>
      <c r="K42" s="1" t="s">
        <v>1258</v>
      </c>
      <c r="L42" s="1" t="s">
        <v>2342</v>
      </c>
      <c r="M42" s="1" t="s">
        <v>3239</v>
      </c>
      <c r="N42" s="1" t="s">
        <v>24</v>
      </c>
      <c r="O42" s="42">
        <v>5000000</v>
      </c>
      <c r="P42" s="1" t="s">
        <v>3315</v>
      </c>
      <c r="Q42" s="32" t="s">
        <v>27</v>
      </c>
      <c r="R42" s="32" t="s">
        <v>61</v>
      </c>
      <c r="S42" s="45">
        <v>33</v>
      </c>
      <c r="T42" s="66" t="str" cm="1">
        <f t="array" ref="T42">_xlfn.IFS(S42&gt;34,"Top Priority",S42&gt;27,"Strong Strategic Fit",S42&gt;17,"Moderate Priority", S42&lt;18,"Low Priority")</f>
        <v>Strong Strategic Fit</v>
      </c>
    </row>
    <row r="43" spans="1:20" ht="42.6">
      <c r="A43" s="32" t="s">
        <v>3383</v>
      </c>
      <c r="B43" s="1" t="s">
        <v>3059</v>
      </c>
      <c r="C43" s="1" t="s">
        <v>3060</v>
      </c>
      <c r="D43" s="1" t="s">
        <v>3061</v>
      </c>
      <c r="E43" s="1" t="s">
        <v>22</v>
      </c>
      <c r="F43" s="1" t="s">
        <v>22</v>
      </c>
      <c r="G43" s="1" t="s">
        <v>22</v>
      </c>
      <c r="H43" s="1" t="s">
        <v>22</v>
      </c>
      <c r="I43" s="1" t="s">
        <v>3304</v>
      </c>
      <c r="J43" s="1" t="s">
        <v>574</v>
      </c>
      <c r="K43" s="1" t="s">
        <v>1258</v>
      </c>
      <c r="L43" s="1" t="s">
        <v>2342</v>
      </c>
      <c r="M43" s="1" t="s">
        <v>3239</v>
      </c>
      <c r="N43" s="1" t="s">
        <v>24</v>
      </c>
      <c r="O43" s="42">
        <v>3500000</v>
      </c>
      <c r="P43" s="1" t="s">
        <v>3312</v>
      </c>
      <c r="Q43" s="32" t="s">
        <v>330</v>
      </c>
      <c r="R43" s="32" t="s">
        <v>61</v>
      </c>
      <c r="S43" s="45">
        <v>33</v>
      </c>
      <c r="T43" s="66" t="str" cm="1">
        <f t="array" ref="T43">_xlfn.IFS(S43&gt;34,"Top Priority",S43&gt;27,"Strong Strategic Fit",S43&gt;17,"Moderate Priority", S43&lt;18,"Low Priority")</f>
        <v>Strong Strategic Fit</v>
      </c>
    </row>
    <row r="44" spans="1:20" ht="52.8">
      <c r="A44" s="32" t="s">
        <v>3384</v>
      </c>
      <c r="B44" s="1" t="s">
        <v>3019</v>
      </c>
      <c r="C44" s="1" t="s">
        <v>3020</v>
      </c>
      <c r="D44" s="1" t="s">
        <v>3021</v>
      </c>
      <c r="E44" s="1" t="s">
        <v>22</v>
      </c>
      <c r="F44" s="1" t="s">
        <v>22</v>
      </c>
      <c r="G44" s="1" t="s">
        <v>22</v>
      </c>
      <c r="H44" s="1" t="s">
        <v>22</v>
      </c>
      <c r="I44" s="1" t="s">
        <v>3022</v>
      </c>
      <c r="J44" s="1" t="s">
        <v>3291</v>
      </c>
      <c r="K44" s="1" t="s">
        <v>969</v>
      </c>
      <c r="L44" s="1" t="s">
        <v>122</v>
      </c>
      <c r="M44" s="14" t="s">
        <v>3241</v>
      </c>
      <c r="N44" s="1" t="s">
        <v>2957</v>
      </c>
      <c r="O44" s="42">
        <v>850000000</v>
      </c>
      <c r="P44" s="1" t="s">
        <v>2958</v>
      </c>
      <c r="Q44" s="32" t="s">
        <v>27</v>
      </c>
      <c r="R44" s="32" t="s">
        <v>61</v>
      </c>
      <c r="S44" s="45">
        <v>33</v>
      </c>
      <c r="T44" s="66" t="str" cm="1">
        <f t="array" ref="T44">_xlfn.IFS(S44&gt;34,"Top Priority",S44&gt;27,"Strong Strategic Fit",S44&gt;17,"Moderate Priority", S44&lt;18,"Low Priority")</f>
        <v>Strong Strategic Fit</v>
      </c>
    </row>
    <row r="45" spans="1:20" ht="63">
      <c r="A45" s="32" t="s">
        <v>3385</v>
      </c>
      <c r="B45" s="1" t="s">
        <v>3023</v>
      </c>
      <c r="C45" s="1" t="s">
        <v>3024</v>
      </c>
      <c r="D45" s="1" t="s">
        <v>3025</v>
      </c>
      <c r="E45" s="1" t="s">
        <v>22</v>
      </c>
      <c r="F45" s="1" t="s">
        <v>22</v>
      </c>
      <c r="G45" s="1" t="s">
        <v>22</v>
      </c>
      <c r="H45" s="1" t="s">
        <v>22</v>
      </c>
      <c r="I45" s="1" t="s">
        <v>3026</v>
      </c>
      <c r="J45" s="1" t="s">
        <v>3291</v>
      </c>
      <c r="K45" s="1" t="s">
        <v>636</v>
      </c>
      <c r="L45" s="1" t="s">
        <v>3027</v>
      </c>
      <c r="M45" s="14" t="s">
        <v>3241</v>
      </c>
      <c r="N45" s="1" t="s">
        <v>2957</v>
      </c>
      <c r="O45" s="42">
        <v>950000000</v>
      </c>
      <c r="P45" s="1" t="s">
        <v>2958</v>
      </c>
      <c r="Q45" s="32" t="s">
        <v>330</v>
      </c>
      <c r="R45" s="32" t="s">
        <v>61</v>
      </c>
      <c r="S45" s="45">
        <v>33</v>
      </c>
      <c r="T45" s="66" t="str" cm="1">
        <f t="array" ref="T45">_xlfn.IFS(S45&gt;34,"Top Priority",S45&gt;27,"Strong Strategic Fit",S45&gt;17,"Moderate Priority", S45&lt;18,"Low Priority")</f>
        <v>Strong Strategic Fit</v>
      </c>
    </row>
    <row r="46" spans="1:20" ht="48">
      <c r="A46" s="32" t="s">
        <v>3386</v>
      </c>
      <c r="B46" s="14" t="s">
        <v>3117</v>
      </c>
      <c r="C46" s="14" t="s">
        <v>3118</v>
      </c>
      <c r="D46" s="14" t="s">
        <v>3119</v>
      </c>
      <c r="E46" s="1" t="s">
        <v>22</v>
      </c>
      <c r="F46" s="1" t="s">
        <v>22</v>
      </c>
      <c r="G46" s="1" t="s">
        <v>22</v>
      </c>
      <c r="H46" s="1" t="s">
        <v>22</v>
      </c>
      <c r="I46" s="14" t="s">
        <v>3203</v>
      </c>
      <c r="J46" s="1" t="s">
        <v>1521</v>
      </c>
      <c r="K46" s="7" t="s">
        <v>1258</v>
      </c>
      <c r="L46" s="1" t="s">
        <v>3295</v>
      </c>
      <c r="M46" s="14" t="s">
        <v>3241</v>
      </c>
      <c r="N46" s="14" t="s">
        <v>3201</v>
      </c>
      <c r="O46" s="42">
        <v>600000000</v>
      </c>
      <c r="P46" s="14" t="s">
        <v>3202</v>
      </c>
      <c r="Q46" s="32" t="s">
        <v>330</v>
      </c>
      <c r="R46" s="32" t="s">
        <v>27</v>
      </c>
      <c r="S46" s="45">
        <v>33</v>
      </c>
      <c r="T46" s="66" t="str" cm="1">
        <f t="array" ref="T46">_xlfn.IFS(S46&gt;34,"Top Priority",S46&gt;27,"Strong Strategic Fit",S46&gt;17,"Moderate Priority", S46&lt;18,"Low Priority")</f>
        <v>Strong Strategic Fit</v>
      </c>
    </row>
    <row r="47" spans="1:20" ht="48">
      <c r="A47" s="32" t="s">
        <v>3387</v>
      </c>
      <c r="B47" s="1" t="s">
        <v>3063</v>
      </c>
      <c r="C47" s="1" t="s">
        <v>3064</v>
      </c>
      <c r="D47" s="1" t="s">
        <v>3065</v>
      </c>
      <c r="E47" s="1" t="s">
        <v>22</v>
      </c>
      <c r="F47" s="1" t="s">
        <v>22</v>
      </c>
      <c r="G47" s="1" t="s">
        <v>22</v>
      </c>
      <c r="H47" s="1" t="s">
        <v>22</v>
      </c>
      <c r="I47" s="1" t="s">
        <v>3302</v>
      </c>
      <c r="J47" s="1" t="s">
        <v>574</v>
      </c>
      <c r="K47" s="1" t="s">
        <v>1258</v>
      </c>
      <c r="L47" s="1" t="s">
        <v>3295</v>
      </c>
      <c r="M47" s="1" t="s">
        <v>3239</v>
      </c>
      <c r="N47" s="1" t="s">
        <v>24</v>
      </c>
      <c r="O47" s="42">
        <v>1500000</v>
      </c>
      <c r="P47" s="1" t="s">
        <v>3316</v>
      </c>
      <c r="Q47" s="32" t="s">
        <v>61</v>
      </c>
      <c r="R47" s="32" t="s">
        <v>61</v>
      </c>
      <c r="S47" s="45">
        <v>32</v>
      </c>
      <c r="T47" s="66" t="str" cm="1">
        <f t="array" ref="T47">_xlfn.IFS(S47&gt;34,"Top Priority",S47&gt;27,"Strong Strategic Fit",S47&gt;17,"Moderate Priority", S47&lt;18,"Low Priority")</f>
        <v>Strong Strategic Fit</v>
      </c>
    </row>
    <row r="48" spans="1:20" ht="79.2">
      <c r="A48" s="32" t="s">
        <v>3388</v>
      </c>
      <c r="B48" s="1" t="s">
        <v>3028</v>
      </c>
      <c r="C48" s="1" t="s">
        <v>3029</v>
      </c>
      <c r="D48" s="1" t="s">
        <v>3030</v>
      </c>
      <c r="E48" s="1" t="s">
        <v>22</v>
      </c>
      <c r="F48" s="1" t="s">
        <v>22</v>
      </c>
      <c r="G48" s="1" t="s">
        <v>22</v>
      </c>
      <c r="H48" s="1" t="s">
        <v>22</v>
      </c>
      <c r="I48" s="1" t="s">
        <v>3031</v>
      </c>
      <c r="J48" s="1" t="s">
        <v>1507</v>
      </c>
      <c r="K48" s="1" t="s">
        <v>416</v>
      </c>
      <c r="L48" s="1" t="s">
        <v>3032</v>
      </c>
      <c r="M48" s="14" t="s">
        <v>3241</v>
      </c>
      <c r="N48" s="1" t="s">
        <v>2957</v>
      </c>
      <c r="O48" s="42">
        <v>1000000000</v>
      </c>
      <c r="P48" s="1" t="s">
        <v>2958</v>
      </c>
      <c r="Q48" s="32" t="s">
        <v>27</v>
      </c>
      <c r="R48" s="32" t="s">
        <v>61</v>
      </c>
      <c r="S48" s="45">
        <v>32</v>
      </c>
      <c r="T48" s="66" t="str" cm="1">
        <f t="array" ref="T48">_xlfn.IFS(S48&gt;34,"Top Priority",S48&gt;27,"Strong Strategic Fit",S48&gt;17,"Moderate Priority", S48&lt;18,"Low Priority")</f>
        <v>Strong Strategic Fit</v>
      </c>
    </row>
    <row r="49" spans="1:20" ht="52.8">
      <c r="A49" s="32" t="s">
        <v>3389</v>
      </c>
      <c r="B49" s="1" t="s">
        <v>3033</v>
      </c>
      <c r="C49" s="1" t="s">
        <v>3034</v>
      </c>
      <c r="D49" s="1" t="s">
        <v>3035</v>
      </c>
      <c r="E49" s="1" t="s">
        <v>22</v>
      </c>
      <c r="F49" s="1" t="s">
        <v>22</v>
      </c>
      <c r="G49" s="1" t="s">
        <v>22</v>
      </c>
      <c r="H49" s="1" t="s">
        <v>22</v>
      </c>
      <c r="I49" s="1" t="s">
        <v>3036</v>
      </c>
      <c r="J49" s="1" t="s">
        <v>3291</v>
      </c>
      <c r="K49" s="1" t="s">
        <v>1258</v>
      </c>
      <c r="L49" s="1" t="s">
        <v>3037</v>
      </c>
      <c r="M49" s="14" t="s">
        <v>3241</v>
      </c>
      <c r="N49" s="1" t="s">
        <v>2957</v>
      </c>
      <c r="O49" s="42">
        <v>650000000</v>
      </c>
      <c r="P49" s="1" t="s">
        <v>2958</v>
      </c>
      <c r="Q49" s="32" t="s">
        <v>27</v>
      </c>
      <c r="R49" s="32" t="s">
        <v>61</v>
      </c>
      <c r="S49" s="45">
        <v>32</v>
      </c>
      <c r="T49" s="66" t="str" cm="1">
        <f t="array" ref="T49">_xlfn.IFS(S49&gt;34,"Top Priority",S49&gt;27,"Strong Strategic Fit",S49&gt;17,"Moderate Priority", S49&lt;18,"Low Priority")</f>
        <v>Strong Strategic Fit</v>
      </c>
    </row>
    <row r="50" spans="1:20" ht="52.8">
      <c r="A50" s="32" t="s">
        <v>3390</v>
      </c>
      <c r="B50" s="1" t="s">
        <v>2766</v>
      </c>
      <c r="C50" s="1" t="s">
        <v>2767</v>
      </c>
      <c r="D50" s="1" t="s">
        <v>2768</v>
      </c>
      <c r="E50" s="1" t="s">
        <v>22</v>
      </c>
      <c r="F50" s="1" t="s">
        <v>22</v>
      </c>
      <c r="G50" s="1" t="s">
        <v>22</v>
      </c>
      <c r="H50" s="1" t="s">
        <v>22</v>
      </c>
      <c r="I50" s="1" t="s">
        <v>2769</v>
      </c>
      <c r="J50" s="1" t="s">
        <v>3292</v>
      </c>
      <c r="K50" s="1" t="s">
        <v>416</v>
      </c>
      <c r="L50" s="1" t="s">
        <v>2770</v>
      </c>
      <c r="M50" s="1" t="s">
        <v>3239</v>
      </c>
      <c r="N50" s="1" t="s">
        <v>614</v>
      </c>
      <c r="O50" s="42">
        <v>120000000</v>
      </c>
      <c r="P50" s="1" t="s">
        <v>2771</v>
      </c>
      <c r="Q50" s="32" t="s">
        <v>27</v>
      </c>
      <c r="R50" s="32" t="s">
        <v>61</v>
      </c>
      <c r="S50" s="45">
        <v>32</v>
      </c>
      <c r="T50" s="66" t="str" cm="1">
        <f t="array" ref="T50">_xlfn.IFS(S50&gt;34,"Top Priority",S50&gt;27,"Strong Strategic Fit",S50&gt;17,"Moderate Priority", S50&lt;18,"Low Priority")</f>
        <v>Strong Strategic Fit</v>
      </c>
    </row>
    <row r="51" spans="1:20" ht="42.6">
      <c r="A51" s="32" t="s">
        <v>3391</v>
      </c>
      <c r="B51" s="14" t="s">
        <v>3120</v>
      </c>
      <c r="C51" s="14" t="s">
        <v>3121</v>
      </c>
      <c r="D51" s="14" t="s">
        <v>3122</v>
      </c>
      <c r="E51" s="1" t="s">
        <v>22</v>
      </c>
      <c r="F51" s="1" t="s">
        <v>22</v>
      </c>
      <c r="G51" s="1" t="s">
        <v>22</v>
      </c>
      <c r="H51" s="1" t="s">
        <v>22</v>
      </c>
      <c r="I51" s="14" t="s">
        <v>3206</v>
      </c>
      <c r="J51" s="1" t="s">
        <v>1521</v>
      </c>
      <c r="K51" s="7" t="s">
        <v>1258</v>
      </c>
      <c r="L51" s="1" t="s">
        <v>3295</v>
      </c>
      <c r="M51" s="14" t="s">
        <v>3241</v>
      </c>
      <c r="N51" s="14" t="s">
        <v>3204</v>
      </c>
      <c r="O51" s="42">
        <v>300000000</v>
      </c>
      <c r="P51" s="14" t="s">
        <v>3205</v>
      </c>
      <c r="Q51" s="32" t="s">
        <v>61</v>
      </c>
      <c r="R51" s="32" t="s">
        <v>61</v>
      </c>
      <c r="S51" s="45">
        <v>32</v>
      </c>
      <c r="T51" s="66" t="str" cm="1">
        <f t="array" ref="T51">_xlfn.IFS(S51&gt;34,"Top Priority",S51&gt;27,"Strong Strategic Fit",S51&gt;17,"Moderate Priority", S51&lt;18,"Low Priority")</f>
        <v>Strong Strategic Fit</v>
      </c>
    </row>
    <row r="52" spans="1:20" ht="42.6">
      <c r="A52" s="32" t="s">
        <v>3392</v>
      </c>
      <c r="B52" s="14" t="s">
        <v>3123</v>
      </c>
      <c r="C52" s="14" t="s">
        <v>3124</v>
      </c>
      <c r="D52" s="14" t="s">
        <v>3125</v>
      </c>
      <c r="E52" s="1" t="s">
        <v>22</v>
      </c>
      <c r="F52" s="1" t="s">
        <v>22</v>
      </c>
      <c r="G52" s="1" t="s">
        <v>22</v>
      </c>
      <c r="H52" s="1" t="s">
        <v>22</v>
      </c>
      <c r="I52" s="14" t="s">
        <v>3208</v>
      </c>
      <c r="J52" s="1" t="s">
        <v>1521</v>
      </c>
      <c r="K52" s="7" t="s">
        <v>1258</v>
      </c>
      <c r="L52" s="1" t="s">
        <v>3295</v>
      </c>
      <c r="M52" s="14" t="s">
        <v>3241</v>
      </c>
      <c r="N52" s="14" t="s">
        <v>3207</v>
      </c>
      <c r="O52" s="42">
        <v>500000000</v>
      </c>
      <c r="P52" s="14" t="s">
        <v>3205</v>
      </c>
      <c r="Q52" s="32" t="s">
        <v>330</v>
      </c>
      <c r="R52" s="32" t="s">
        <v>61</v>
      </c>
      <c r="S52" s="45">
        <v>32</v>
      </c>
      <c r="T52" s="66" t="str" cm="1">
        <f t="array" ref="T52">_xlfn.IFS(S52&gt;34,"Top Priority",S52&gt;27,"Strong Strategic Fit",S52&gt;17,"Moderate Priority", S52&lt;18,"Low Priority")</f>
        <v>Strong Strategic Fit</v>
      </c>
    </row>
    <row r="53" spans="1:20" ht="52.8">
      <c r="A53" s="32" t="s">
        <v>3393</v>
      </c>
      <c r="B53" s="1" t="s">
        <v>2772</v>
      </c>
      <c r="C53" s="1" t="s">
        <v>2773</v>
      </c>
      <c r="D53" s="1" t="s">
        <v>2774</v>
      </c>
      <c r="E53" s="1" t="s">
        <v>22</v>
      </c>
      <c r="F53" s="1" t="s">
        <v>22</v>
      </c>
      <c r="G53" s="1" t="s">
        <v>22</v>
      </c>
      <c r="H53" s="1" t="s">
        <v>22</v>
      </c>
      <c r="I53" s="1" t="s">
        <v>2775</v>
      </c>
      <c r="J53" s="1" t="s">
        <v>1507</v>
      </c>
      <c r="K53" s="1" t="s">
        <v>416</v>
      </c>
      <c r="L53" s="1" t="s">
        <v>2776</v>
      </c>
      <c r="M53" s="1" t="s">
        <v>3239</v>
      </c>
      <c r="N53" s="1" t="s">
        <v>2777</v>
      </c>
      <c r="O53" s="42">
        <v>80000000</v>
      </c>
      <c r="P53" s="1" t="s">
        <v>2778</v>
      </c>
      <c r="Q53" s="32" t="s">
        <v>27</v>
      </c>
      <c r="R53" s="32" t="s">
        <v>61</v>
      </c>
      <c r="S53" s="45">
        <v>31</v>
      </c>
      <c r="T53" s="66" t="str" cm="1">
        <f t="array" ref="T53">_xlfn.IFS(S53&gt;34,"Top Priority",S53&gt;27,"Strong Strategic Fit",S53&gt;17,"Moderate Priority", S53&lt;18,"Low Priority")</f>
        <v>Strong Strategic Fit</v>
      </c>
    </row>
    <row r="54" spans="1:20" ht="42.6">
      <c r="A54" s="32" t="s">
        <v>3394</v>
      </c>
      <c r="B54" s="1" t="s">
        <v>2779</v>
      </c>
      <c r="C54" s="1" t="s">
        <v>2780</v>
      </c>
      <c r="D54" s="1" t="s">
        <v>2781</v>
      </c>
      <c r="E54" s="1" t="s">
        <v>22</v>
      </c>
      <c r="F54" s="1" t="s">
        <v>22</v>
      </c>
      <c r="G54" s="1" t="s">
        <v>22</v>
      </c>
      <c r="H54" s="1" t="s">
        <v>22</v>
      </c>
      <c r="I54" s="1" t="s">
        <v>2782</v>
      </c>
      <c r="J54" s="1" t="s">
        <v>3284</v>
      </c>
      <c r="K54" s="1" t="s">
        <v>1258</v>
      </c>
      <c r="L54" s="1" t="s">
        <v>2783</v>
      </c>
      <c r="M54" s="1" t="s">
        <v>3239</v>
      </c>
      <c r="N54" s="1" t="s">
        <v>2784</v>
      </c>
      <c r="O54" s="42">
        <v>150000000</v>
      </c>
      <c r="P54" s="1" t="s">
        <v>2785</v>
      </c>
      <c r="Q54" s="32" t="s">
        <v>330</v>
      </c>
      <c r="R54" s="32" t="s">
        <v>61</v>
      </c>
      <c r="S54" s="45">
        <v>31</v>
      </c>
      <c r="T54" s="66" t="str" cm="1">
        <f t="array" ref="T54">_xlfn.IFS(S54&gt;34,"Top Priority",S54&gt;27,"Strong Strategic Fit",S54&gt;17,"Moderate Priority", S54&lt;18,"Low Priority")</f>
        <v>Strong Strategic Fit</v>
      </c>
    </row>
    <row r="55" spans="1:20" ht="42.6">
      <c r="A55" s="32" t="s">
        <v>3395</v>
      </c>
      <c r="B55" s="1" t="s">
        <v>2786</v>
      </c>
      <c r="C55" s="1" t="s">
        <v>2787</v>
      </c>
      <c r="D55" s="1" t="s">
        <v>2788</v>
      </c>
      <c r="E55" s="1" t="s">
        <v>22</v>
      </c>
      <c r="F55" s="1" t="s">
        <v>22</v>
      </c>
      <c r="G55" s="1" t="s">
        <v>22</v>
      </c>
      <c r="H55" s="1" t="s">
        <v>22</v>
      </c>
      <c r="I55" s="1" t="s">
        <v>2789</v>
      </c>
      <c r="J55" s="1" t="s">
        <v>2295</v>
      </c>
      <c r="K55" s="1" t="s">
        <v>416</v>
      </c>
      <c r="L55" s="1" t="s">
        <v>2790</v>
      </c>
      <c r="M55" s="1" t="s">
        <v>3240</v>
      </c>
      <c r="N55" s="1" t="s">
        <v>2791</v>
      </c>
      <c r="O55" s="42">
        <v>500000000</v>
      </c>
      <c r="P55" s="1" t="s">
        <v>2792</v>
      </c>
      <c r="Q55" s="32" t="s">
        <v>330</v>
      </c>
      <c r="R55" s="32" t="s">
        <v>61</v>
      </c>
      <c r="S55" s="45">
        <v>31</v>
      </c>
      <c r="T55" s="66" t="str" cm="1">
        <f t="array" ref="T55">_xlfn.IFS(S55&gt;34,"Top Priority",S55&gt;27,"Strong Strategic Fit",S55&gt;17,"Moderate Priority", S55&lt;18,"Low Priority")</f>
        <v>Strong Strategic Fit</v>
      </c>
    </row>
    <row r="56" spans="1:20" ht="40.200000000000003">
      <c r="A56" s="32" t="s">
        <v>3396</v>
      </c>
      <c r="B56" s="14" t="s">
        <v>3126</v>
      </c>
      <c r="C56" s="14" t="s">
        <v>3127</v>
      </c>
      <c r="D56" s="14" t="s">
        <v>3128</v>
      </c>
      <c r="E56" s="1" t="s">
        <v>22</v>
      </c>
      <c r="F56" s="1" t="s">
        <v>22</v>
      </c>
      <c r="G56" s="1" t="s">
        <v>22</v>
      </c>
      <c r="H56" s="1" t="s">
        <v>22</v>
      </c>
      <c r="I56" s="14" t="s">
        <v>3211</v>
      </c>
      <c r="J56" s="1" t="s">
        <v>1521</v>
      </c>
      <c r="K56" s="7" t="s">
        <v>1258</v>
      </c>
      <c r="L56" s="1" t="s">
        <v>3295</v>
      </c>
      <c r="M56" s="14" t="s">
        <v>3241</v>
      </c>
      <c r="N56" s="14" t="s">
        <v>3209</v>
      </c>
      <c r="O56" s="42">
        <v>750000000</v>
      </c>
      <c r="P56" s="14" t="s">
        <v>3210</v>
      </c>
      <c r="Q56" s="32" t="s">
        <v>330</v>
      </c>
      <c r="R56" s="32" t="s">
        <v>61</v>
      </c>
      <c r="S56" s="45">
        <v>31</v>
      </c>
      <c r="T56" s="66" t="str" cm="1">
        <f t="array" ref="T56">_xlfn.IFS(S56&gt;34,"Top Priority",S56&gt;27,"Strong Strategic Fit",S56&gt;17,"Moderate Priority", S56&lt;18,"Low Priority")</f>
        <v>Strong Strategic Fit</v>
      </c>
    </row>
    <row r="57" spans="1:20" ht="40.200000000000003">
      <c r="A57" s="32" t="s">
        <v>3397</v>
      </c>
      <c r="B57" s="14" t="s">
        <v>3129</v>
      </c>
      <c r="C57" s="14" t="s">
        <v>3130</v>
      </c>
      <c r="D57" s="14" t="s">
        <v>3131</v>
      </c>
      <c r="E57" s="1" t="s">
        <v>22</v>
      </c>
      <c r="F57" s="1" t="s">
        <v>22</v>
      </c>
      <c r="G57" s="1" t="s">
        <v>22</v>
      </c>
      <c r="H57" s="1" t="s">
        <v>22</v>
      </c>
      <c r="I57" s="14" t="s">
        <v>3214</v>
      </c>
      <c r="J57" s="1" t="s">
        <v>1521</v>
      </c>
      <c r="K57" s="7" t="s">
        <v>1258</v>
      </c>
      <c r="L57" s="1" t="s">
        <v>3295</v>
      </c>
      <c r="M57" s="14" t="s">
        <v>3241</v>
      </c>
      <c r="N57" s="14" t="s">
        <v>3212</v>
      </c>
      <c r="O57" s="42">
        <v>500000000</v>
      </c>
      <c r="P57" s="14" t="s">
        <v>3213</v>
      </c>
      <c r="Q57" s="32" t="s">
        <v>330</v>
      </c>
      <c r="R57" s="32" t="s">
        <v>61</v>
      </c>
      <c r="S57" s="45">
        <v>31</v>
      </c>
      <c r="T57" s="66" t="str" cm="1">
        <f t="array" ref="T57">_xlfn.IFS(S57&gt;34,"Top Priority",S57&gt;27,"Strong Strategic Fit",S57&gt;17,"Moderate Priority", S57&lt;18,"Low Priority")</f>
        <v>Strong Strategic Fit</v>
      </c>
    </row>
    <row r="58" spans="1:20" ht="42.6">
      <c r="A58" s="32" t="s">
        <v>3398</v>
      </c>
      <c r="B58" s="14" t="s">
        <v>3066</v>
      </c>
      <c r="C58" s="14" t="s">
        <v>3067</v>
      </c>
      <c r="D58" s="14" t="s">
        <v>3068</v>
      </c>
      <c r="E58" s="1" t="s">
        <v>22</v>
      </c>
      <c r="F58" s="1" t="s">
        <v>22</v>
      </c>
      <c r="G58" s="1" t="s">
        <v>22</v>
      </c>
      <c r="H58" s="1" t="s">
        <v>22</v>
      </c>
      <c r="I58" s="14" t="s">
        <v>3160</v>
      </c>
      <c r="J58" s="1" t="s">
        <v>1507</v>
      </c>
      <c r="K58" s="1" t="s">
        <v>969</v>
      </c>
      <c r="L58" s="1" t="s">
        <v>45</v>
      </c>
      <c r="M58" s="14" t="s">
        <v>3239</v>
      </c>
      <c r="N58" s="14" t="s">
        <v>3158</v>
      </c>
      <c r="O58" s="42">
        <v>3500000000</v>
      </c>
      <c r="P58" s="14" t="s">
        <v>3159</v>
      </c>
      <c r="Q58" s="32" t="s">
        <v>330</v>
      </c>
      <c r="R58" s="32" t="s">
        <v>61</v>
      </c>
      <c r="S58" s="45">
        <v>30</v>
      </c>
      <c r="T58" s="66" t="str" cm="1">
        <f t="array" ref="T58">_xlfn.IFS(S58&gt;34,"Top Priority",S58&gt;27,"Strong Strategic Fit",S58&gt;17,"Moderate Priority", S58&lt;18,"Low Priority")</f>
        <v>Strong Strategic Fit</v>
      </c>
    </row>
    <row r="59" spans="1:20" ht="40.200000000000003">
      <c r="A59" s="32" t="s">
        <v>3399</v>
      </c>
      <c r="B59" s="14" t="s">
        <v>3069</v>
      </c>
      <c r="C59" s="14" t="s">
        <v>3070</v>
      </c>
      <c r="D59" s="14" t="s">
        <v>3071</v>
      </c>
      <c r="E59" s="1" t="s">
        <v>22</v>
      </c>
      <c r="F59" s="1" t="s">
        <v>22</v>
      </c>
      <c r="G59" s="1" t="s">
        <v>22</v>
      </c>
      <c r="H59" s="1" t="s">
        <v>22</v>
      </c>
      <c r="I59" s="14" t="s">
        <v>3163</v>
      </c>
      <c r="J59" s="1" t="s">
        <v>3293</v>
      </c>
      <c r="K59" s="1" t="s">
        <v>969</v>
      </c>
      <c r="L59" s="1" t="s">
        <v>45</v>
      </c>
      <c r="M59" s="14" t="s">
        <v>3239</v>
      </c>
      <c r="N59" s="14" t="s">
        <v>3161</v>
      </c>
      <c r="O59" s="42">
        <v>15000000000</v>
      </c>
      <c r="P59" s="14" t="s">
        <v>3162</v>
      </c>
      <c r="Q59" s="32" t="s">
        <v>27</v>
      </c>
      <c r="R59" s="32" t="s">
        <v>61</v>
      </c>
      <c r="S59" s="45">
        <v>30</v>
      </c>
      <c r="T59" s="66" t="str" cm="1">
        <f t="array" ref="T59">_xlfn.IFS(S59&gt;34,"Top Priority",S59&gt;27,"Strong Strategic Fit",S59&gt;17,"Moderate Priority", S59&lt;18,"Low Priority")</f>
        <v>Strong Strategic Fit</v>
      </c>
    </row>
    <row r="60" spans="1:20" ht="40.200000000000003">
      <c r="A60" s="32" t="s">
        <v>3400</v>
      </c>
      <c r="B60" s="14" t="s">
        <v>3132</v>
      </c>
      <c r="C60" s="14" t="s">
        <v>3133</v>
      </c>
      <c r="D60" s="14" t="s">
        <v>3134</v>
      </c>
      <c r="E60" s="1" t="s">
        <v>22</v>
      </c>
      <c r="F60" s="1" t="s">
        <v>22</v>
      </c>
      <c r="G60" s="1" t="s">
        <v>22</v>
      </c>
      <c r="H60" s="1" t="s">
        <v>22</v>
      </c>
      <c r="I60" s="14" t="s">
        <v>3216</v>
      </c>
      <c r="J60" s="1" t="s">
        <v>1521</v>
      </c>
      <c r="K60" s="7" t="s">
        <v>1258</v>
      </c>
      <c r="L60" s="1" t="s">
        <v>3295</v>
      </c>
      <c r="M60" s="14" t="s">
        <v>3241</v>
      </c>
      <c r="N60" s="14" t="s">
        <v>3215</v>
      </c>
      <c r="O60" s="42">
        <v>1000000000</v>
      </c>
      <c r="P60" s="14" t="s">
        <v>3175</v>
      </c>
      <c r="Q60" s="32" t="s">
        <v>27</v>
      </c>
      <c r="R60" s="32" t="s">
        <v>61</v>
      </c>
      <c r="S60" s="45">
        <v>30</v>
      </c>
      <c r="T60" s="66" t="str" cm="1">
        <f t="array" ref="T60">_xlfn.IFS(S60&gt;34,"Top Priority",S60&gt;27,"Strong Strategic Fit",S60&gt;17,"Moderate Priority", S60&lt;18,"Low Priority")</f>
        <v>Strong Strategic Fit</v>
      </c>
    </row>
    <row r="61" spans="1:20" ht="40.200000000000003">
      <c r="A61" s="32" t="s">
        <v>3401</v>
      </c>
      <c r="B61" s="14" t="s">
        <v>3135</v>
      </c>
      <c r="C61" s="14" t="s">
        <v>3136</v>
      </c>
      <c r="D61" s="14" t="s">
        <v>3137</v>
      </c>
      <c r="E61" s="1" t="s">
        <v>22</v>
      </c>
      <c r="F61" s="1" t="s">
        <v>22</v>
      </c>
      <c r="G61" s="1" t="s">
        <v>22</v>
      </c>
      <c r="H61" s="1" t="s">
        <v>22</v>
      </c>
      <c r="I61" s="14" t="s">
        <v>3218</v>
      </c>
      <c r="J61" s="1" t="s">
        <v>1521</v>
      </c>
      <c r="K61" s="7" t="s">
        <v>1258</v>
      </c>
      <c r="L61" s="1" t="s">
        <v>3295</v>
      </c>
      <c r="M61" s="14" t="s">
        <v>3241</v>
      </c>
      <c r="N61" s="14" t="s">
        <v>3217</v>
      </c>
      <c r="O61" s="42">
        <v>400000000</v>
      </c>
      <c r="P61" s="14" t="s">
        <v>3202</v>
      </c>
      <c r="Q61" s="32" t="s">
        <v>330</v>
      </c>
      <c r="R61" s="32" t="s">
        <v>27</v>
      </c>
      <c r="S61" s="45">
        <v>30</v>
      </c>
      <c r="T61" s="66" t="str" cm="1">
        <f t="array" ref="T61">_xlfn.IFS(S61&gt;34,"Top Priority",S61&gt;27,"Strong Strategic Fit",S61&gt;17,"Moderate Priority", S61&lt;18,"Low Priority")</f>
        <v>Strong Strategic Fit</v>
      </c>
    </row>
    <row r="62" spans="1:20" ht="42.6">
      <c r="A62" s="32" t="s">
        <v>3402</v>
      </c>
      <c r="B62" s="14" t="s">
        <v>3072</v>
      </c>
      <c r="C62" s="14" t="s">
        <v>3073</v>
      </c>
      <c r="D62" s="14" t="s">
        <v>3074</v>
      </c>
      <c r="E62" s="1" t="s">
        <v>22</v>
      </c>
      <c r="F62" s="1" t="s">
        <v>22</v>
      </c>
      <c r="G62" s="1" t="s">
        <v>22</v>
      </c>
      <c r="H62" s="1" t="s">
        <v>22</v>
      </c>
      <c r="I62" s="14" t="s">
        <v>3166</v>
      </c>
      <c r="J62" s="1" t="s">
        <v>1507</v>
      </c>
      <c r="K62" s="1" t="s">
        <v>636</v>
      </c>
      <c r="L62" s="1" t="s">
        <v>45</v>
      </c>
      <c r="M62" s="1" t="s">
        <v>3240</v>
      </c>
      <c r="N62" s="14" t="s">
        <v>3164</v>
      </c>
      <c r="O62" s="42">
        <v>5000000000</v>
      </c>
      <c r="P62" s="14" t="s">
        <v>3165</v>
      </c>
      <c r="Q62" s="32" t="s">
        <v>27</v>
      </c>
      <c r="R62" s="32" t="s">
        <v>61</v>
      </c>
      <c r="S62" s="45">
        <v>29</v>
      </c>
      <c r="T62" s="66" t="str" cm="1">
        <f t="array" ref="T62">_xlfn.IFS(S62&gt;34,"Top Priority",S62&gt;27,"Strong Strategic Fit",S62&gt;17,"Moderate Priority", S62&lt;18,"Low Priority")</f>
        <v>Strong Strategic Fit</v>
      </c>
    </row>
    <row r="63" spans="1:20" ht="42.6">
      <c r="A63" s="32" t="s">
        <v>3403</v>
      </c>
      <c r="B63" s="14" t="s">
        <v>3075</v>
      </c>
      <c r="C63" s="14" t="s">
        <v>3076</v>
      </c>
      <c r="D63" s="14" t="s">
        <v>3077</v>
      </c>
      <c r="E63" s="1" t="s">
        <v>22</v>
      </c>
      <c r="F63" s="1" t="s">
        <v>22</v>
      </c>
      <c r="G63" s="1" t="s">
        <v>22</v>
      </c>
      <c r="H63" s="1" t="s">
        <v>22</v>
      </c>
      <c r="I63" s="14" t="s">
        <v>3169</v>
      </c>
      <c r="J63" s="1" t="s">
        <v>1507</v>
      </c>
      <c r="K63" s="1" t="s">
        <v>416</v>
      </c>
      <c r="L63" s="1" t="s">
        <v>45</v>
      </c>
      <c r="M63" s="14" t="s">
        <v>3239</v>
      </c>
      <c r="N63" s="14" t="s">
        <v>3167</v>
      </c>
      <c r="O63" s="42">
        <v>1200000000</v>
      </c>
      <c r="P63" s="14" t="s">
        <v>3168</v>
      </c>
      <c r="Q63" s="32" t="s">
        <v>27</v>
      </c>
      <c r="R63" s="32" t="s">
        <v>61</v>
      </c>
      <c r="S63" s="45">
        <v>29</v>
      </c>
      <c r="T63" s="66" t="str" cm="1">
        <f t="array" ref="T63">_xlfn.IFS(S63&gt;34,"Top Priority",S63&gt;27,"Strong Strategic Fit",S63&gt;17,"Moderate Priority", S63&lt;18,"Low Priority")</f>
        <v>Strong Strategic Fit</v>
      </c>
    </row>
    <row r="64" spans="1:20" ht="40.200000000000003">
      <c r="A64" s="32" t="s">
        <v>3404</v>
      </c>
      <c r="B64" s="14" t="s">
        <v>3078</v>
      </c>
      <c r="C64" s="14" t="s">
        <v>3079</v>
      </c>
      <c r="D64" s="14" t="s">
        <v>3080</v>
      </c>
      <c r="E64" s="1" t="s">
        <v>22</v>
      </c>
      <c r="F64" s="1" t="s">
        <v>22</v>
      </c>
      <c r="G64" s="1" t="s">
        <v>22</v>
      </c>
      <c r="H64" s="1" t="s">
        <v>22</v>
      </c>
      <c r="I64" s="14" t="s">
        <v>3173</v>
      </c>
      <c r="J64" s="1" t="s">
        <v>3291</v>
      </c>
      <c r="K64" s="1" t="s">
        <v>1258</v>
      </c>
      <c r="L64" s="1" t="s">
        <v>3295</v>
      </c>
      <c r="M64" s="14" t="s">
        <v>3241</v>
      </c>
      <c r="N64" s="14" t="s">
        <v>3171</v>
      </c>
      <c r="O64" s="42">
        <v>850000000</v>
      </c>
      <c r="P64" s="14" t="s">
        <v>3172</v>
      </c>
      <c r="Q64" s="32" t="s">
        <v>27</v>
      </c>
      <c r="R64" s="32" t="s">
        <v>61</v>
      </c>
      <c r="S64" s="45">
        <v>29</v>
      </c>
      <c r="T64" s="66" t="str" cm="1">
        <f t="array" ref="T64">_xlfn.IFS(S64&gt;34,"Top Priority",S64&gt;27,"Strong Strategic Fit",S64&gt;17,"Moderate Priority", S64&lt;18,"Low Priority")</f>
        <v>Strong Strategic Fit</v>
      </c>
    </row>
    <row r="65" spans="1:20" ht="42.6">
      <c r="A65" s="32" t="s">
        <v>3405</v>
      </c>
      <c r="B65" s="14" t="s">
        <v>3138</v>
      </c>
      <c r="C65" s="14" t="s">
        <v>3139</v>
      </c>
      <c r="D65" s="14" t="s">
        <v>3134</v>
      </c>
      <c r="E65" s="1" t="s">
        <v>22</v>
      </c>
      <c r="F65" s="1" t="s">
        <v>22</v>
      </c>
      <c r="G65" s="1" t="s">
        <v>22</v>
      </c>
      <c r="H65" s="1" t="s">
        <v>22</v>
      </c>
      <c r="I65" s="14" t="s">
        <v>3221</v>
      </c>
      <c r="J65" s="25" t="s">
        <v>2295</v>
      </c>
      <c r="K65" s="7" t="s">
        <v>1258</v>
      </c>
      <c r="L65" s="1" t="s">
        <v>3295</v>
      </c>
      <c r="M65" s="14" t="s">
        <v>3241</v>
      </c>
      <c r="N65" s="14" t="s">
        <v>3219</v>
      </c>
      <c r="O65" s="42">
        <v>250000000</v>
      </c>
      <c r="P65" s="14" t="s">
        <v>3220</v>
      </c>
      <c r="Q65" s="32" t="s">
        <v>330</v>
      </c>
      <c r="R65" s="32" t="s">
        <v>61</v>
      </c>
      <c r="S65" s="45">
        <v>29</v>
      </c>
      <c r="T65" s="66" t="str" cm="1">
        <f t="array" ref="T65">_xlfn.IFS(S65&gt;34,"Top Priority",S65&gt;27,"Strong Strategic Fit",S65&gt;17,"Moderate Priority", S65&lt;18,"Low Priority")</f>
        <v>Strong Strategic Fit</v>
      </c>
    </row>
    <row r="66" spans="1:20" ht="42.6">
      <c r="A66" s="32" t="s">
        <v>3406</v>
      </c>
      <c r="B66" s="14" t="s">
        <v>3140</v>
      </c>
      <c r="C66" s="14" t="s">
        <v>3141</v>
      </c>
      <c r="D66" s="14" t="s">
        <v>3142</v>
      </c>
      <c r="E66" s="1" t="s">
        <v>22</v>
      </c>
      <c r="F66" s="1" t="s">
        <v>22</v>
      </c>
      <c r="G66" s="1" t="s">
        <v>22</v>
      </c>
      <c r="H66" s="1" t="s">
        <v>22</v>
      </c>
      <c r="I66" s="14" t="s">
        <v>3224</v>
      </c>
      <c r="J66" s="25" t="s">
        <v>2295</v>
      </c>
      <c r="K66" s="7" t="s">
        <v>1258</v>
      </c>
      <c r="L66" s="1" t="s">
        <v>3295</v>
      </c>
      <c r="M66" s="14" t="s">
        <v>3241</v>
      </c>
      <c r="N66" s="14" t="s">
        <v>3222</v>
      </c>
      <c r="O66" s="42">
        <v>400000000</v>
      </c>
      <c r="P66" s="14" t="s">
        <v>3223</v>
      </c>
      <c r="Q66" s="32" t="s">
        <v>330</v>
      </c>
      <c r="R66" s="32" t="s">
        <v>61</v>
      </c>
      <c r="S66" s="45">
        <v>29</v>
      </c>
      <c r="T66" s="66" t="str" cm="1">
        <f t="array" ref="T66">_xlfn.IFS(S66&gt;34,"Top Priority",S66&gt;27,"Strong Strategic Fit",S66&gt;17,"Moderate Priority", S66&lt;18,"Low Priority")</f>
        <v>Strong Strategic Fit</v>
      </c>
    </row>
    <row r="67" spans="1:20" ht="40.200000000000003">
      <c r="A67" s="32" t="s">
        <v>3407</v>
      </c>
      <c r="B67" s="25" t="s">
        <v>3466</v>
      </c>
      <c r="C67" s="25" t="s">
        <v>3468</v>
      </c>
      <c r="D67" s="25" t="s">
        <v>3469</v>
      </c>
      <c r="E67" s="1" t="s">
        <v>22</v>
      </c>
      <c r="F67" s="1" t="s">
        <v>22</v>
      </c>
      <c r="G67" s="1" t="s">
        <v>22</v>
      </c>
      <c r="H67" s="1" t="s">
        <v>22</v>
      </c>
      <c r="I67" s="25" t="s">
        <v>3484</v>
      </c>
      <c r="J67" s="1" t="s">
        <v>3283</v>
      </c>
      <c r="K67" s="25" t="s">
        <v>3485</v>
      </c>
      <c r="L67" s="25" t="s">
        <v>3488</v>
      </c>
      <c r="M67" s="7" t="s">
        <v>3241</v>
      </c>
      <c r="N67" s="1" t="s">
        <v>24</v>
      </c>
      <c r="O67" s="42">
        <v>500000</v>
      </c>
      <c r="P67" s="1" t="s">
        <v>3330</v>
      </c>
      <c r="Q67" s="32" t="s">
        <v>330</v>
      </c>
      <c r="R67" s="32" t="s">
        <v>61</v>
      </c>
      <c r="S67" s="45">
        <v>29</v>
      </c>
      <c r="T67" s="66" t="str" cm="1">
        <f t="array" ref="T67">_xlfn.IFS(S67&gt;34,"Top Priority",S67&gt;27,"Strong Strategic Fit",S67&gt;17,"Moderate Priority", S67&lt;18,"Low Priority")</f>
        <v>Strong Strategic Fit</v>
      </c>
    </row>
    <row r="68" spans="1:20" ht="40.200000000000003">
      <c r="A68" s="32" t="s">
        <v>3408</v>
      </c>
      <c r="B68" s="14" t="s">
        <v>3081</v>
      </c>
      <c r="C68" s="14" t="s">
        <v>3082</v>
      </c>
      <c r="D68" s="14" t="s">
        <v>3083</v>
      </c>
      <c r="E68" s="1" t="s">
        <v>22</v>
      </c>
      <c r="F68" s="1" t="s">
        <v>22</v>
      </c>
      <c r="G68" s="1" t="s">
        <v>22</v>
      </c>
      <c r="H68" s="1" t="s">
        <v>22</v>
      </c>
      <c r="I68" s="14" t="s">
        <v>3176</v>
      </c>
      <c r="J68" s="1" t="s">
        <v>1507</v>
      </c>
      <c r="K68" s="1" t="s">
        <v>1258</v>
      </c>
      <c r="L68" s="1" t="s">
        <v>3295</v>
      </c>
      <c r="M68" s="14" t="s">
        <v>3241</v>
      </c>
      <c r="N68" s="14" t="s">
        <v>3174</v>
      </c>
      <c r="O68" s="42">
        <v>1000000000</v>
      </c>
      <c r="P68" s="14" t="s">
        <v>3175</v>
      </c>
      <c r="Q68" s="32" t="s">
        <v>27</v>
      </c>
      <c r="R68" s="32" t="s">
        <v>61</v>
      </c>
      <c r="S68" s="45">
        <v>28</v>
      </c>
      <c r="T68" s="66" t="str" cm="1">
        <f t="array" ref="T68">_xlfn.IFS(S68&gt;34,"Top Priority",S68&gt;27,"Strong Strategic Fit",S68&gt;17,"Moderate Priority", S68&lt;18,"Low Priority")</f>
        <v>Strong Strategic Fit</v>
      </c>
    </row>
    <row r="69" spans="1:20" ht="48">
      <c r="A69" s="32" t="s">
        <v>3409</v>
      </c>
      <c r="B69" s="14" t="s">
        <v>3084</v>
      </c>
      <c r="C69" s="14" t="s">
        <v>3085</v>
      </c>
      <c r="D69" s="14" t="s">
        <v>3086</v>
      </c>
      <c r="E69" s="1" t="s">
        <v>22</v>
      </c>
      <c r="F69" s="1" t="s">
        <v>22</v>
      </c>
      <c r="G69" s="1" t="s">
        <v>22</v>
      </c>
      <c r="H69" s="1" t="s">
        <v>22</v>
      </c>
      <c r="I69" s="14" t="s">
        <v>3178</v>
      </c>
      <c r="J69" s="1" t="s">
        <v>1507</v>
      </c>
      <c r="K69" s="1" t="s">
        <v>969</v>
      </c>
      <c r="L69" s="1" t="s">
        <v>45</v>
      </c>
      <c r="M69" s="14" t="s">
        <v>3239</v>
      </c>
      <c r="N69" s="14" t="s">
        <v>3177</v>
      </c>
      <c r="O69" s="42">
        <v>4200000000</v>
      </c>
      <c r="P69" s="14" t="s">
        <v>871</v>
      </c>
      <c r="Q69" s="32" t="s">
        <v>330</v>
      </c>
      <c r="R69" s="32" t="s">
        <v>61</v>
      </c>
      <c r="S69" s="45">
        <v>28</v>
      </c>
      <c r="T69" s="66" t="str" cm="1">
        <f t="array" ref="T69">_xlfn.IFS(S69&gt;34,"Top Priority",S69&gt;27,"Strong Strategic Fit",S69&gt;17,"Moderate Priority", S69&lt;18,"Low Priority")</f>
        <v>Strong Strategic Fit</v>
      </c>
    </row>
    <row r="70" spans="1:20" ht="42.6">
      <c r="A70" s="32" t="s">
        <v>3410</v>
      </c>
      <c r="B70" s="14" t="s">
        <v>3087</v>
      </c>
      <c r="C70" s="14" t="s">
        <v>3088</v>
      </c>
      <c r="D70" s="14" t="s">
        <v>3089</v>
      </c>
      <c r="E70" s="1" t="s">
        <v>22</v>
      </c>
      <c r="F70" s="1" t="s">
        <v>22</v>
      </c>
      <c r="G70" s="1" t="s">
        <v>22</v>
      </c>
      <c r="H70" s="1" t="s">
        <v>22</v>
      </c>
      <c r="I70" s="14" t="s">
        <v>3181</v>
      </c>
      <c r="J70" s="1" t="s">
        <v>1507</v>
      </c>
      <c r="K70" s="1" t="s">
        <v>969</v>
      </c>
      <c r="L70" s="1" t="s">
        <v>45</v>
      </c>
      <c r="M70" s="14" t="s">
        <v>3170</v>
      </c>
      <c r="N70" s="14" t="s">
        <v>3179</v>
      </c>
      <c r="O70" s="42">
        <v>1800000000</v>
      </c>
      <c r="P70" s="14" t="s">
        <v>3180</v>
      </c>
      <c r="Q70" s="32" t="s">
        <v>330</v>
      </c>
      <c r="R70" s="32" t="s">
        <v>61</v>
      </c>
      <c r="S70" s="45">
        <v>28</v>
      </c>
      <c r="T70" s="66" t="str" cm="1">
        <f t="array" ref="T70">_xlfn.IFS(S70&gt;34,"Top Priority",S70&gt;27,"Strong Strategic Fit",S70&gt;17,"Moderate Priority", S70&lt;18,"Low Priority")</f>
        <v>Strong Strategic Fit</v>
      </c>
    </row>
    <row r="71" spans="1:20" ht="42.6">
      <c r="A71" s="32" t="s">
        <v>3411</v>
      </c>
      <c r="B71" s="14" t="s">
        <v>3143</v>
      </c>
      <c r="C71" s="14" t="s">
        <v>3144</v>
      </c>
      <c r="D71" s="14" t="s">
        <v>3145</v>
      </c>
      <c r="E71" s="1" t="s">
        <v>22</v>
      </c>
      <c r="F71" s="1" t="s">
        <v>22</v>
      </c>
      <c r="G71" s="1" t="s">
        <v>22</v>
      </c>
      <c r="H71" s="1" t="s">
        <v>22</v>
      </c>
      <c r="I71" s="14" t="s">
        <v>3225</v>
      </c>
      <c r="J71" s="25" t="s">
        <v>2295</v>
      </c>
      <c r="K71" s="25" t="s">
        <v>416</v>
      </c>
      <c r="L71" s="25" t="s">
        <v>2770</v>
      </c>
      <c r="M71" s="14" t="s">
        <v>3239</v>
      </c>
      <c r="N71" s="14" t="s">
        <v>3174</v>
      </c>
      <c r="O71" s="42">
        <v>2500000000</v>
      </c>
      <c r="P71" s="14" t="s">
        <v>871</v>
      </c>
      <c r="Q71" s="32" t="s">
        <v>27</v>
      </c>
      <c r="R71" s="32" t="s">
        <v>61</v>
      </c>
      <c r="S71" s="45">
        <v>28</v>
      </c>
      <c r="T71" s="66" t="str" cm="1">
        <f t="array" ref="T71">_xlfn.IFS(S71&gt;34,"Top Priority",S71&gt;27,"Strong Strategic Fit",S71&gt;17,"Moderate Priority", S71&lt;18,"Low Priority")</f>
        <v>Strong Strategic Fit</v>
      </c>
    </row>
    <row r="72" spans="1:20" ht="40.200000000000003">
      <c r="A72" s="32" t="s">
        <v>3412</v>
      </c>
      <c r="B72" s="14" t="s">
        <v>3146</v>
      </c>
      <c r="C72" s="14" t="s">
        <v>3147</v>
      </c>
      <c r="D72" s="14" t="s">
        <v>3148</v>
      </c>
      <c r="E72" s="1" t="s">
        <v>22</v>
      </c>
      <c r="F72" s="1" t="s">
        <v>22</v>
      </c>
      <c r="G72" s="1" t="s">
        <v>22</v>
      </c>
      <c r="H72" s="1" t="s">
        <v>22</v>
      </c>
      <c r="I72" s="14" t="s">
        <v>3227</v>
      </c>
      <c r="J72" s="25" t="s">
        <v>2295</v>
      </c>
      <c r="K72" s="25" t="s">
        <v>416</v>
      </c>
      <c r="L72" s="25" t="s">
        <v>1231</v>
      </c>
      <c r="M72" s="14" t="s">
        <v>3239</v>
      </c>
      <c r="N72" s="14" t="s">
        <v>3226</v>
      </c>
      <c r="O72" s="42">
        <v>3000000000</v>
      </c>
      <c r="P72" s="14" t="s">
        <v>871</v>
      </c>
      <c r="Q72" s="32" t="s">
        <v>27</v>
      </c>
      <c r="R72" s="32" t="s">
        <v>61</v>
      </c>
      <c r="S72" s="45">
        <v>28</v>
      </c>
      <c r="T72" s="66" t="str" cm="1">
        <f t="array" ref="T72">_xlfn.IFS(S72&gt;34,"Top Priority",S72&gt;27,"Strong Strategic Fit",S72&gt;17,"Moderate Priority", S72&lt;18,"Low Priority")</f>
        <v>Strong Strategic Fit</v>
      </c>
    </row>
    <row r="73" spans="1:20" ht="52.8">
      <c r="A73" s="32" t="s">
        <v>3413</v>
      </c>
      <c r="B73" s="1" t="s">
        <v>2813</v>
      </c>
      <c r="C73" s="1" t="s">
        <v>2814</v>
      </c>
      <c r="D73" s="1" t="s">
        <v>2815</v>
      </c>
      <c r="E73" s="1" t="s">
        <v>22</v>
      </c>
      <c r="F73" s="1" t="s">
        <v>22</v>
      </c>
      <c r="G73" s="1" t="s">
        <v>22</v>
      </c>
      <c r="H73" s="1" t="s">
        <v>22</v>
      </c>
      <c r="I73" s="1" t="s">
        <v>2816</v>
      </c>
      <c r="J73" s="1" t="s">
        <v>574</v>
      </c>
      <c r="K73" s="1" t="s">
        <v>969</v>
      </c>
      <c r="L73" s="1" t="s">
        <v>2817</v>
      </c>
      <c r="M73" s="7" t="s">
        <v>3239</v>
      </c>
      <c r="N73" s="1" t="s">
        <v>24</v>
      </c>
      <c r="O73" s="42">
        <v>50000000</v>
      </c>
      <c r="P73" s="1" t="s">
        <v>3322</v>
      </c>
      <c r="Q73" s="32" t="s">
        <v>27</v>
      </c>
      <c r="R73" s="32" t="s">
        <v>27</v>
      </c>
      <c r="S73" s="45">
        <v>27</v>
      </c>
      <c r="T73" s="66" t="str" cm="1">
        <f t="array" ref="T73">_xlfn.IFS(S73&gt;34,"Top Priority",S73&gt;27,"Strong Strategic Fit",S73&gt;17,"Moderate Priority", S73&lt;18,"Low Priority")</f>
        <v>Moderate Priority</v>
      </c>
    </row>
    <row r="74" spans="1:20" ht="43.8">
      <c r="A74" s="32" t="s">
        <v>3414</v>
      </c>
      <c r="B74" s="14" t="s">
        <v>3090</v>
      </c>
      <c r="C74" s="14" t="s">
        <v>3091</v>
      </c>
      <c r="D74" s="14" t="s">
        <v>3092</v>
      </c>
      <c r="E74" s="1" t="s">
        <v>22</v>
      </c>
      <c r="F74" s="1" t="s">
        <v>22</v>
      </c>
      <c r="G74" s="1" t="s">
        <v>22</v>
      </c>
      <c r="H74" s="1" t="s">
        <v>22</v>
      </c>
      <c r="I74" s="14" t="s">
        <v>3183</v>
      </c>
      <c r="J74" s="1" t="s">
        <v>1507</v>
      </c>
      <c r="K74" s="1" t="s">
        <v>636</v>
      </c>
      <c r="L74" s="1" t="s">
        <v>2340</v>
      </c>
      <c r="M74" s="14" t="s">
        <v>3239</v>
      </c>
      <c r="N74" s="14" t="s">
        <v>3182</v>
      </c>
      <c r="O74" s="42">
        <v>2000000000</v>
      </c>
      <c r="P74" s="14" t="s">
        <v>871</v>
      </c>
      <c r="Q74" s="32" t="s">
        <v>330</v>
      </c>
      <c r="R74" s="32" t="s">
        <v>61</v>
      </c>
      <c r="S74" s="45">
        <v>27</v>
      </c>
      <c r="T74" s="66" t="str" cm="1">
        <f t="array" ref="T74">_xlfn.IFS(S74&gt;34,"Top Priority",S74&gt;27,"Strong Strategic Fit",S74&gt;17,"Moderate Priority", S74&lt;18,"Low Priority")</f>
        <v>Moderate Priority</v>
      </c>
    </row>
    <row r="75" spans="1:20" ht="40.200000000000003">
      <c r="A75" s="32" t="s">
        <v>3415</v>
      </c>
      <c r="B75" s="14" t="s">
        <v>3093</v>
      </c>
      <c r="C75" s="14" t="s">
        <v>3094</v>
      </c>
      <c r="D75" s="14" t="s">
        <v>3095</v>
      </c>
      <c r="E75" s="1" t="s">
        <v>22</v>
      </c>
      <c r="F75" s="1" t="s">
        <v>22</v>
      </c>
      <c r="G75" s="1" t="s">
        <v>22</v>
      </c>
      <c r="H75" s="1" t="s">
        <v>22</v>
      </c>
      <c r="I75" s="14" t="s">
        <v>3185</v>
      </c>
      <c r="J75" s="1" t="s">
        <v>1507</v>
      </c>
      <c r="K75" s="1" t="s">
        <v>3238</v>
      </c>
      <c r="L75" s="1" t="s">
        <v>3294</v>
      </c>
      <c r="M75" s="14" t="s">
        <v>3239</v>
      </c>
      <c r="N75" s="14" t="s">
        <v>3184</v>
      </c>
      <c r="O75" s="42">
        <v>6000000000</v>
      </c>
      <c r="P75" s="14" t="s">
        <v>1187</v>
      </c>
      <c r="Q75" s="32" t="s">
        <v>330</v>
      </c>
      <c r="R75" s="32" t="s">
        <v>61</v>
      </c>
      <c r="S75" s="45">
        <v>27</v>
      </c>
      <c r="T75" s="66" t="str" cm="1">
        <f t="array" ref="T75">_xlfn.IFS(S75&gt;34,"Top Priority",S75&gt;27,"Strong Strategic Fit",S75&gt;17,"Moderate Priority", S75&lt;18,"Low Priority")</f>
        <v>Moderate Priority</v>
      </c>
    </row>
    <row r="76" spans="1:20" ht="40.200000000000003">
      <c r="A76" s="32" t="s">
        <v>3416</v>
      </c>
      <c r="B76" s="14" t="s">
        <v>3096</v>
      </c>
      <c r="C76" s="14" t="s">
        <v>3097</v>
      </c>
      <c r="D76" s="14" t="s">
        <v>3098</v>
      </c>
      <c r="E76" s="1" t="s">
        <v>22</v>
      </c>
      <c r="F76" s="1" t="s">
        <v>22</v>
      </c>
      <c r="G76" s="1" t="s">
        <v>22</v>
      </c>
      <c r="H76" s="1" t="s">
        <v>22</v>
      </c>
      <c r="I76" s="14" t="s">
        <v>3187</v>
      </c>
      <c r="J76" s="1" t="s">
        <v>3293</v>
      </c>
      <c r="K76" s="1" t="s">
        <v>1258</v>
      </c>
      <c r="L76" s="1" t="s">
        <v>3295</v>
      </c>
      <c r="M76" s="14" t="s">
        <v>3241</v>
      </c>
      <c r="N76" s="14" t="s">
        <v>24</v>
      </c>
      <c r="O76" s="42">
        <v>500000000</v>
      </c>
      <c r="P76" s="14" t="s">
        <v>3186</v>
      </c>
      <c r="Q76" s="32" t="s">
        <v>27</v>
      </c>
      <c r="R76" s="32" t="s">
        <v>61</v>
      </c>
      <c r="S76" s="45">
        <v>27</v>
      </c>
      <c r="T76" s="66" t="str" cm="1">
        <f t="array" ref="T76">_xlfn.IFS(S76&gt;34,"Top Priority",S76&gt;27,"Strong Strategic Fit",S76&gt;17,"Moderate Priority", S76&lt;18,"Low Priority")</f>
        <v>Moderate Priority</v>
      </c>
    </row>
    <row r="77" spans="1:20" ht="40.200000000000003">
      <c r="A77" s="32" t="s">
        <v>3417</v>
      </c>
      <c r="B77" s="14" t="s">
        <v>3149</v>
      </c>
      <c r="C77" s="14" t="s">
        <v>3150</v>
      </c>
      <c r="D77" s="14" t="s">
        <v>3151</v>
      </c>
      <c r="E77" s="1" t="s">
        <v>22</v>
      </c>
      <c r="F77" s="1" t="s">
        <v>22</v>
      </c>
      <c r="G77" s="1" t="s">
        <v>22</v>
      </c>
      <c r="H77" s="1" t="s">
        <v>22</v>
      </c>
      <c r="I77" s="14" t="s">
        <v>3229</v>
      </c>
      <c r="J77" s="25" t="s">
        <v>1499</v>
      </c>
      <c r="K77" s="25" t="s">
        <v>416</v>
      </c>
      <c r="L77" s="25" t="s">
        <v>3297</v>
      </c>
      <c r="M77" s="14" t="s">
        <v>3241</v>
      </c>
      <c r="N77" s="14" t="s">
        <v>3228</v>
      </c>
      <c r="O77" s="42">
        <v>1000000000</v>
      </c>
      <c r="P77" s="14" t="s">
        <v>871</v>
      </c>
      <c r="Q77" s="32" t="s">
        <v>27</v>
      </c>
      <c r="R77" s="32" t="s">
        <v>61</v>
      </c>
      <c r="S77" s="45">
        <v>27</v>
      </c>
      <c r="T77" s="66" t="str" cm="1">
        <f t="array" ref="T77">_xlfn.IFS(S77&gt;34,"Top Priority",S77&gt;27,"Strong Strategic Fit",S77&gt;17,"Moderate Priority", S77&lt;18,"Low Priority")</f>
        <v>Moderate Priority</v>
      </c>
    </row>
    <row r="78" spans="1:20" ht="43.8">
      <c r="A78" s="32" t="s">
        <v>3418</v>
      </c>
      <c r="B78" s="14" t="s">
        <v>3152</v>
      </c>
      <c r="C78" s="14" t="s">
        <v>3153</v>
      </c>
      <c r="D78" s="14" t="s">
        <v>3154</v>
      </c>
      <c r="E78" s="1" t="s">
        <v>22</v>
      </c>
      <c r="F78" s="1" t="s">
        <v>22</v>
      </c>
      <c r="G78" s="1" t="s">
        <v>22</v>
      </c>
      <c r="H78" s="1" t="s">
        <v>22</v>
      </c>
      <c r="I78" s="14" t="s">
        <v>3232</v>
      </c>
      <c r="J78" s="25" t="s">
        <v>3286</v>
      </c>
      <c r="K78" s="7" t="s">
        <v>1258</v>
      </c>
      <c r="L78" s="1" t="s">
        <v>3295</v>
      </c>
      <c r="M78" s="14" t="s">
        <v>3241</v>
      </c>
      <c r="N78" s="14" t="s">
        <v>3230</v>
      </c>
      <c r="O78" s="42">
        <v>1500000000</v>
      </c>
      <c r="P78" s="14" t="s">
        <v>3231</v>
      </c>
      <c r="Q78" s="32" t="s">
        <v>330</v>
      </c>
      <c r="R78" s="32" t="s">
        <v>27</v>
      </c>
      <c r="S78" s="45">
        <v>27</v>
      </c>
      <c r="T78" s="66" t="str" cm="1">
        <f t="array" ref="T78">_xlfn.IFS(S78&gt;34,"Top Priority",S78&gt;27,"Strong Strategic Fit",S78&gt;17,"Moderate Priority", S78&lt;18,"Low Priority")</f>
        <v>Moderate Priority</v>
      </c>
    </row>
    <row r="79" spans="1:20" ht="43.8">
      <c r="A79" s="32" t="s">
        <v>3419</v>
      </c>
      <c r="B79" s="25" t="s">
        <v>3470</v>
      </c>
      <c r="C79" s="25" t="s">
        <v>3471</v>
      </c>
      <c r="D79" s="25" t="s">
        <v>3469</v>
      </c>
      <c r="E79" s="1" t="s">
        <v>22</v>
      </c>
      <c r="F79" s="1" t="s">
        <v>22</v>
      </c>
      <c r="G79" s="1" t="s">
        <v>22</v>
      </c>
      <c r="H79" s="1" t="s">
        <v>22</v>
      </c>
      <c r="I79" s="25" t="s">
        <v>3484</v>
      </c>
      <c r="J79" s="1" t="s">
        <v>3283</v>
      </c>
      <c r="K79" s="25" t="s">
        <v>3485</v>
      </c>
      <c r="L79" s="25" t="s">
        <v>3488</v>
      </c>
      <c r="M79" s="7" t="s">
        <v>3239</v>
      </c>
      <c r="N79" s="1" t="s">
        <v>24</v>
      </c>
      <c r="O79" s="42">
        <v>700000</v>
      </c>
      <c r="P79" s="1" t="s">
        <v>3330</v>
      </c>
      <c r="Q79" s="32" t="s">
        <v>330</v>
      </c>
      <c r="R79" s="32" t="s">
        <v>61</v>
      </c>
      <c r="S79" s="45">
        <v>27</v>
      </c>
      <c r="T79" s="66" t="str" cm="1">
        <f t="array" ref="T79">_xlfn.IFS(S79&gt;34,"Top Priority",S79&gt;27,"Strong Strategic Fit",S79&gt;17,"Moderate Priority", S79&lt;18,"Low Priority")</f>
        <v>Moderate Priority</v>
      </c>
    </row>
    <row r="80" spans="1:20" ht="43.8">
      <c r="A80" s="32" t="s">
        <v>3420</v>
      </c>
      <c r="B80" s="1" t="s">
        <v>2818</v>
      </c>
      <c r="C80" s="1" t="s">
        <v>2819</v>
      </c>
      <c r="D80" s="1" t="s">
        <v>2820</v>
      </c>
      <c r="E80" s="1" t="s">
        <v>22</v>
      </c>
      <c r="F80" s="1" t="s">
        <v>22</v>
      </c>
      <c r="G80" s="1" t="s">
        <v>22</v>
      </c>
      <c r="H80" s="1" t="s">
        <v>22</v>
      </c>
      <c r="I80" s="1" t="s">
        <v>2821</v>
      </c>
      <c r="J80" s="1" t="s">
        <v>3284</v>
      </c>
      <c r="K80" s="1" t="s">
        <v>969</v>
      </c>
      <c r="L80" s="7" t="s">
        <v>122</v>
      </c>
      <c r="M80" s="7" t="s">
        <v>3239</v>
      </c>
      <c r="N80" s="1" t="s">
        <v>24</v>
      </c>
      <c r="O80" s="42">
        <v>15000000</v>
      </c>
      <c r="P80" s="1" t="s">
        <v>3323</v>
      </c>
      <c r="Q80" s="32" t="s">
        <v>27</v>
      </c>
      <c r="R80" s="32" t="s">
        <v>27</v>
      </c>
      <c r="S80" s="45">
        <v>26</v>
      </c>
      <c r="T80" s="66" t="str" cm="1">
        <f t="array" ref="T80">_xlfn.IFS(S80&gt;34,"Top Priority",S80&gt;27,"Strong Strategic Fit",S80&gt;17,"Moderate Priority", S80&lt;18,"Low Priority")</f>
        <v>Moderate Priority</v>
      </c>
    </row>
    <row r="81" spans="1:20" ht="43.8">
      <c r="A81" s="32" t="s">
        <v>3421</v>
      </c>
      <c r="B81" s="1" t="s">
        <v>2863</v>
      </c>
      <c r="C81" s="1" t="s">
        <v>2864</v>
      </c>
      <c r="D81" s="1" t="s">
        <v>2865</v>
      </c>
      <c r="E81" s="1" t="s">
        <v>22</v>
      </c>
      <c r="F81" s="1" t="s">
        <v>22</v>
      </c>
      <c r="G81" s="1" t="s">
        <v>22</v>
      </c>
      <c r="H81" s="1" t="s">
        <v>22</v>
      </c>
      <c r="I81" s="1" t="s">
        <v>2866</v>
      </c>
      <c r="J81" s="1" t="s">
        <v>574</v>
      </c>
      <c r="K81" s="1" t="s">
        <v>636</v>
      </c>
      <c r="L81" s="1" t="s">
        <v>2867</v>
      </c>
      <c r="M81" s="7" t="s">
        <v>3239</v>
      </c>
      <c r="N81" s="1" t="s">
        <v>24</v>
      </c>
      <c r="O81" s="42">
        <v>45000000</v>
      </c>
      <c r="P81" s="1" t="s">
        <v>3322</v>
      </c>
      <c r="Q81" s="32" t="s">
        <v>27</v>
      </c>
      <c r="R81" s="32" t="s">
        <v>27</v>
      </c>
      <c r="S81" s="45">
        <v>26</v>
      </c>
      <c r="T81" s="66" t="str" cm="1">
        <f t="array" ref="T81">_xlfn.IFS(S81&gt;34,"Top Priority",S81&gt;27,"Strong Strategic Fit",S81&gt;17,"Moderate Priority", S81&lt;18,"Low Priority")</f>
        <v>Moderate Priority</v>
      </c>
    </row>
    <row r="82" spans="1:20" ht="49.2">
      <c r="A82" s="32" t="s">
        <v>3422</v>
      </c>
      <c r="B82" s="1" t="s">
        <v>2918</v>
      </c>
      <c r="C82" s="1" t="s">
        <v>2919</v>
      </c>
      <c r="D82" s="1" t="s">
        <v>2920</v>
      </c>
      <c r="E82" s="1" t="s">
        <v>22</v>
      </c>
      <c r="F82" s="1" t="s">
        <v>22</v>
      </c>
      <c r="G82" s="1" t="s">
        <v>22</v>
      </c>
      <c r="H82" s="1" t="s">
        <v>22</v>
      </c>
      <c r="I82" s="1" t="s">
        <v>2921</v>
      </c>
      <c r="J82" s="1" t="s">
        <v>3285</v>
      </c>
      <c r="K82" s="1" t="s">
        <v>416</v>
      </c>
      <c r="L82" s="1" t="s">
        <v>2922</v>
      </c>
      <c r="M82" s="7" t="s">
        <v>3239</v>
      </c>
      <c r="N82" s="1" t="s">
        <v>24</v>
      </c>
      <c r="O82" s="42">
        <v>80000000</v>
      </c>
      <c r="P82" s="1" t="s">
        <v>3324</v>
      </c>
      <c r="Q82" s="32" t="s">
        <v>27</v>
      </c>
      <c r="R82" s="32" t="s">
        <v>61</v>
      </c>
      <c r="S82" s="45">
        <v>26</v>
      </c>
      <c r="T82" s="66" t="str" cm="1">
        <f t="array" ref="T82">_xlfn.IFS(S82&gt;34,"Top Priority",S82&gt;27,"Strong Strategic Fit",S82&gt;17,"Moderate Priority", S82&lt;18,"Low Priority")</f>
        <v>Moderate Priority</v>
      </c>
    </row>
    <row r="83" spans="1:20" ht="43.8">
      <c r="A83" s="32" t="s">
        <v>3423</v>
      </c>
      <c r="B83" s="14" t="s">
        <v>3099</v>
      </c>
      <c r="C83" s="14" t="s">
        <v>3100</v>
      </c>
      <c r="D83" s="14" t="s">
        <v>3101</v>
      </c>
      <c r="E83" s="1" t="s">
        <v>22</v>
      </c>
      <c r="F83" s="1" t="s">
        <v>22</v>
      </c>
      <c r="G83" s="1" t="s">
        <v>22</v>
      </c>
      <c r="H83" s="1" t="s">
        <v>22</v>
      </c>
      <c r="I83" s="14" t="s">
        <v>3189</v>
      </c>
      <c r="J83" s="1" t="s">
        <v>3282</v>
      </c>
      <c r="K83" s="1" t="s">
        <v>1258</v>
      </c>
      <c r="L83" s="1" t="s">
        <v>3295</v>
      </c>
      <c r="M83" s="14" t="s">
        <v>3241</v>
      </c>
      <c r="N83" s="14" t="s">
        <v>3188</v>
      </c>
      <c r="O83" s="42">
        <v>700000000</v>
      </c>
      <c r="P83" s="14" t="s">
        <v>3175</v>
      </c>
      <c r="Q83" s="32" t="s">
        <v>330</v>
      </c>
      <c r="R83" s="32" t="s">
        <v>27</v>
      </c>
      <c r="S83" s="45">
        <v>26</v>
      </c>
      <c r="T83" s="66" t="str" cm="1">
        <f t="array" ref="T83">_xlfn.IFS(S83&gt;34,"Top Priority",S83&gt;27,"Strong Strategic Fit",S83&gt;17,"Moderate Priority", S83&lt;18,"Low Priority")</f>
        <v>Moderate Priority</v>
      </c>
    </row>
    <row r="84" spans="1:20" ht="40.200000000000003">
      <c r="A84" s="32" t="s">
        <v>3424</v>
      </c>
      <c r="B84" s="14" t="s">
        <v>3102</v>
      </c>
      <c r="C84" s="14" t="s">
        <v>3103</v>
      </c>
      <c r="D84" s="14" t="s">
        <v>3104</v>
      </c>
      <c r="E84" s="1" t="s">
        <v>22</v>
      </c>
      <c r="F84" s="1" t="s">
        <v>22</v>
      </c>
      <c r="G84" s="1" t="s">
        <v>22</v>
      </c>
      <c r="H84" s="1" t="s">
        <v>22</v>
      </c>
      <c r="I84" s="14" t="s">
        <v>3192</v>
      </c>
      <c r="J84" s="1" t="s">
        <v>3293</v>
      </c>
      <c r="K84" s="1" t="s">
        <v>1258</v>
      </c>
      <c r="L84" s="1" t="s">
        <v>3295</v>
      </c>
      <c r="M84" s="14" t="s">
        <v>3241</v>
      </c>
      <c r="N84" s="14" t="s">
        <v>3190</v>
      </c>
      <c r="O84" s="42">
        <v>300000000</v>
      </c>
      <c r="P84" s="14" t="s">
        <v>3191</v>
      </c>
      <c r="Q84" s="32" t="s">
        <v>330</v>
      </c>
      <c r="R84" s="32" t="s">
        <v>61</v>
      </c>
      <c r="S84" s="45">
        <v>26</v>
      </c>
      <c r="T84" s="66" t="str" cm="1">
        <f t="array" ref="T84">_xlfn.IFS(S84&gt;34,"Top Priority",S84&gt;27,"Strong Strategic Fit",S84&gt;17,"Moderate Priority", S84&lt;18,"Low Priority")</f>
        <v>Moderate Priority</v>
      </c>
    </row>
    <row r="85" spans="1:20" ht="43.8">
      <c r="A85" s="32" t="s">
        <v>3425</v>
      </c>
      <c r="B85" s="1" t="s">
        <v>2809</v>
      </c>
      <c r="C85" s="1" t="s">
        <v>2810</v>
      </c>
      <c r="D85" s="1" t="s">
        <v>2811</v>
      </c>
      <c r="E85" s="1" t="s">
        <v>22</v>
      </c>
      <c r="F85" s="1" t="s">
        <v>22</v>
      </c>
      <c r="G85" s="1" t="s">
        <v>22</v>
      </c>
      <c r="H85" s="1" t="s">
        <v>22</v>
      </c>
      <c r="I85" s="1" t="s">
        <v>2812</v>
      </c>
      <c r="J85" s="1" t="s">
        <v>1507</v>
      </c>
      <c r="K85" s="1" t="s">
        <v>969</v>
      </c>
      <c r="L85" s="7" t="s">
        <v>122</v>
      </c>
      <c r="M85" s="7" t="s">
        <v>3240</v>
      </c>
      <c r="N85" s="1" t="s">
        <v>24</v>
      </c>
      <c r="O85" s="42">
        <v>6000000</v>
      </c>
      <c r="P85" s="1" t="s">
        <v>3321</v>
      </c>
      <c r="Q85" s="32" t="s">
        <v>330</v>
      </c>
      <c r="R85" s="32" t="s">
        <v>61</v>
      </c>
      <c r="S85" s="45">
        <v>25</v>
      </c>
      <c r="T85" s="66" t="str" cm="1">
        <f t="array" ref="T85">_xlfn.IFS(S85&gt;34,"Top Priority",S85&gt;27,"Strong Strategic Fit",S85&gt;17,"Moderate Priority", S85&lt;18,"Low Priority")</f>
        <v>Moderate Priority</v>
      </c>
    </row>
    <row r="86" spans="1:20" ht="43.8">
      <c r="A86" s="32" t="s">
        <v>3426</v>
      </c>
      <c r="B86" s="1" t="s">
        <v>2826</v>
      </c>
      <c r="C86" s="1" t="s">
        <v>2827</v>
      </c>
      <c r="D86" s="1" t="s">
        <v>2828</v>
      </c>
      <c r="E86" s="1" t="s">
        <v>22</v>
      </c>
      <c r="F86" s="1" t="s">
        <v>22</v>
      </c>
      <c r="G86" s="1" t="s">
        <v>22</v>
      </c>
      <c r="H86" s="1" t="s">
        <v>22</v>
      </c>
      <c r="I86" s="1" t="s">
        <v>2829</v>
      </c>
      <c r="J86" s="1" t="s">
        <v>3286</v>
      </c>
      <c r="K86" s="1" t="s">
        <v>969</v>
      </c>
      <c r="L86" s="7" t="s">
        <v>122</v>
      </c>
      <c r="M86" s="7" t="s">
        <v>3240</v>
      </c>
      <c r="N86" s="1" t="s">
        <v>24</v>
      </c>
      <c r="O86" s="42">
        <v>12000000</v>
      </c>
      <c r="P86" s="1" t="s">
        <v>3325</v>
      </c>
      <c r="Q86" s="32" t="s">
        <v>330</v>
      </c>
      <c r="R86" s="32" t="s">
        <v>61</v>
      </c>
      <c r="S86" s="45">
        <v>25</v>
      </c>
      <c r="T86" s="66" t="str" cm="1">
        <f t="array" ref="T86">_xlfn.IFS(S86&gt;34,"Top Priority",S86&gt;27,"Strong Strategic Fit",S86&gt;17,"Moderate Priority", S86&lt;18,"Low Priority")</f>
        <v>Moderate Priority</v>
      </c>
    </row>
    <row r="87" spans="1:20" ht="52.8">
      <c r="A87" s="32" t="s">
        <v>3427</v>
      </c>
      <c r="B87" s="1" t="s">
        <v>2868</v>
      </c>
      <c r="C87" s="1" t="s">
        <v>2869</v>
      </c>
      <c r="D87" s="1" t="s">
        <v>2870</v>
      </c>
      <c r="E87" s="1" t="s">
        <v>22</v>
      </c>
      <c r="F87" s="1" t="s">
        <v>22</v>
      </c>
      <c r="G87" s="1" t="s">
        <v>22</v>
      </c>
      <c r="H87" s="1" t="s">
        <v>22</v>
      </c>
      <c r="I87" s="1" t="s">
        <v>2871</v>
      </c>
      <c r="J87" s="1" t="s">
        <v>3285</v>
      </c>
      <c r="K87" s="1" t="s">
        <v>636</v>
      </c>
      <c r="L87" s="1" t="s">
        <v>2872</v>
      </c>
      <c r="M87" s="7" t="s">
        <v>3239</v>
      </c>
      <c r="N87" s="1" t="s">
        <v>24</v>
      </c>
      <c r="O87" s="42">
        <v>75000000</v>
      </c>
      <c r="P87" s="1" t="s">
        <v>3324</v>
      </c>
      <c r="Q87" s="32" t="s">
        <v>27</v>
      </c>
      <c r="R87" s="32" t="s">
        <v>61</v>
      </c>
      <c r="S87" s="45">
        <v>25</v>
      </c>
      <c r="T87" s="66" t="str" cm="1">
        <f t="array" ref="T87">_xlfn.IFS(S87&gt;34,"Top Priority",S87&gt;27,"Strong Strategic Fit",S87&gt;17,"Moderate Priority", S87&lt;18,"Low Priority")</f>
        <v>Moderate Priority</v>
      </c>
    </row>
    <row r="88" spans="1:20" ht="40.200000000000003">
      <c r="A88" s="32" t="s">
        <v>3428</v>
      </c>
      <c r="B88" s="1" t="s">
        <v>2876</v>
      </c>
      <c r="C88" s="1" t="s">
        <v>2877</v>
      </c>
      <c r="D88" s="1" t="s">
        <v>2878</v>
      </c>
      <c r="E88" s="1" t="s">
        <v>22</v>
      </c>
      <c r="F88" s="1" t="s">
        <v>22</v>
      </c>
      <c r="G88" s="1" t="s">
        <v>22</v>
      </c>
      <c r="H88" s="1" t="s">
        <v>22</v>
      </c>
      <c r="I88" s="1" t="s">
        <v>2879</v>
      </c>
      <c r="J88" s="1" t="s">
        <v>3286</v>
      </c>
      <c r="K88" s="1" t="s">
        <v>636</v>
      </c>
      <c r="L88" s="1" t="s">
        <v>2340</v>
      </c>
      <c r="M88" s="7" t="s">
        <v>3239</v>
      </c>
      <c r="N88" s="1" t="s">
        <v>24</v>
      </c>
      <c r="O88" s="42">
        <v>20000000</v>
      </c>
      <c r="P88" s="1" t="s">
        <v>3332</v>
      </c>
      <c r="Q88" s="32" t="s">
        <v>330</v>
      </c>
      <c r="R88" s="32" t="s">
        <v>61</v>
      </c>
      <c r="S88" s="45">
        <v>25</v>
      </c>
      <c r="T88" s="66" t="str" cm="1">
        <f t="array" ref="T88">_xlfn.IFS(S88&gt;34,"Top Priority",S88&gt;27,"Strong Strategic Fit",S88&gt;17,"Moderate Priority", S88&lt;18,"Low Priority")</f>
        <v>Moderate Priority</v>
      </c>
    </row>
    <row r="89" spans="1:20" ht="40.200000000000003">
      <c r="A89" s="32" t="s">
        <v>3429</v>
      </c>
      <c r="B89" s="1" t="s">
        <v>2923</v>
      </c>
      <c r="C89" s="1" t="s">
        <v>2874</v>
      </c>
      <c r="D89" s="1" t="s">
        <v>2924</v>
      </c>
      <c r="E89" s="1" t="s">
        <v>22</v>
      </c>
      <c r="F89" s="1" t="s">
        <v>22</v>
      </c>
      <c r="G89" s="1" t="s">
        <v>22</v>
      </c>
      <c r="H89" s="1" t="s">
        <v>22</v>
      </c>
      <c r="I89" s="1" t="s">
        <v>2925</v>
      </c>
      <c r="J89" s="1" t="s">
        <v>574</v>
      </c>
      <c r="K89" s="1" t="s">
        <v>416</v>
      </c>
      <c r="L89" s="1" t="s">
        <v>2926</v>
      </c>
      <c r="M89" s="7" t="s">
        <v>3239</v>
      </c>
      <c r="N89" s="1" t="s">
        <v>24</v>
      </c>
      <c r="O89" s="42">
        <v>30000000</v>
      </c>
      <c r="P89" s="1" t="s">
        <v>3322</v>
      </c>
      <c r="Q89" s="32" t="s">
        <v>27</v>
      </c>
      <c r="R89" s="32" t="s">
        <v>61</v>
      </c>
      <c r="S89" s="45">
        <v>25</v>
      </c>
      <c r="T89" s="66" t="str" cm="1">
        <f t="array" ref="T89">_xlfn.IFS(S89&gt;34,"Top Priority",S89&gt;27,"Strong Strategic Fit",S89&gt;17,"Moderate Priority", S89&lt;18,"Low Priority")</f>
        <v>Moderate Priority</v>
      </c>
    </row>
    <row r="90" spans="1:20" ht="40.200000000000003">
      <c r="A90" s="32" t="s">
        <v>3430</v>
      </c>
      <c r="B90" s="1" t="s">
        <v>2931</v>
      </c>
      <c r="C90" s="1" t="s">
        <v>2932</v>
      </c>
      <c r="D90" s="1" t="s">
        <v>2933</v>
      </c>
      <c r="E90" s="1" t="s">
        <v>22</v>
      </c>
      <c r="F90" s="1" t="s">
        <v>22</v>
      </c>
      <c r="G90" s="1" t="s">
        <v>22</v>
      </c>
      <c r="H90" s="1" t="s">
        <v>22</v>
      </c>
      <c r="I90" s="1" t="s">
        <v>2934</v>
      </c>
      <c r="J90" s="1" t="s">
        <v>3286</v>
      </c>
      <c r="K90" s="1" t="s">
        <v>416</v>
      </c>
      <c r="L90" s="1" t="s">
        <v>2935</v>
      </c>
      <c r="M90" s="7" t="s">
        <v>3239</v>
      </c>
      <c r="N90" s="1" t="s">
        <v>24</v>
      </c>
      <c r="O90" s="42">
        <v>20000000</v>
      </c>
      <c r="P90" s="1" t="s">
        <v>3333</v>
      </c>
      <c r="Q90" s="32" t="s">
        <v>330</v>
      </c>
      <c r="R90" s="32" t="s">
        <v>61</v>
      </c>
      <c r="S90" s="45">
        <v>25</v>
      </c>
      <c r="T90" s="66" t="str" cm="1">
        <f t="array" ref="T90">_xlfn.IFS(S90&gt;34,"Top Priority",S90&gt;27,"Strong Strategic Fit",S90&gt;17,"Moderate Priority", S90&lt;18,"Low Priority")</f>
        <v>Moderate Priority</v>
      </c>
    </row>
    <row r="91" spans="1:20" ht="40.200000000000003">
      <c r="A91" s="32" t="s">
        <v>3431</v>
      </c>
      <c r="B91" s="14" t="s">
        <v>3105</v>
      </c>
      <c r="C91" s="14" t="s">
        <v>3106</v>
      </c>
      <c r="D91" s="14" t="s">
        <v>3107</v>
      </c>
      <c r="E91" s="1" t="s">
        <v>22</v>
      </c>
      <c r="F91" s="1" t="s">
        <v>22</v>
      </c>
      <c r="G91" s="1" t="s">
        <v>22</v>
      </c>
      <c r="H91" s="1" t="s">
        <v>22</v>
      </c>
      <c r="I91" s="14" t="s">
        <v>3193</v>
      </c>
      <c r="J91" s="1" t="s">
        <v>3293</v>
      </c>
      <c r="K91" s="1" t="s">
        <v>1428</v>
      </c>
      <c r="L91" s="1" t="s">
        <v>3295</v>
      </c>
      <c r="M91" s="14" t="s">
        <v>3239</v>
      </c>
      <c r="N91" s="14" t="s">
        <v>3179</v>
      </c>
      <c r="O91" s="42">
        <v>2500000000</v>
      </c>
      <c r="P91" s="14" t="s">
        <v>3165</v>
      </c>
      <c r="Q91" s="32" t="s">
        <v>330</v>
      </c>
      <c r="R91" s="32" t="s">
        <v>61</v>
      </c>
      <c r="S91" s="45">
        <v>25</v>
      </c>
      <c r="T91" s="66" t="str" cm="1">
        <f t="array" ref="T91">_xlfn.IFS(S91&gt;34,"Top Priority",S91&gt;27,"Strong Strategic Fit",S91&gt;17,"Moderate Priority", S91&lt;18,"Low Priority")</f>
        <v>Moderate Priority</v>
      </c>
    </row>
    <row r="92" spans="1:20" ht="40.200000000000003">
      <c r="A92" s="32" t="s">
        <v>3432</v>
      </c>
      <c r="B92" s="14" t="s">
        <v>3155</v>
      </c>
      <c r="C92" s="14" t="s">
        <v>3156</v>
      </c>
      <c r="D92" s="14" t="s">
        <v>3157</v>
      </c>
      <c r="E92" s="1" t="s">
        <v>22</v>
      </c>
      <c r="F92" s="1" t="s">
        <v>22</v>
      </c>
      <c r="G92" s="1" t="s">
        <v>22</v>
      </c>
      <c r="H92" s="1" t="s">
        <v>22</v>
      </c>
      <c r="I92" s="14" t="s">
        <v>3235</v>
      </c>
      <c r="J92" s="25" t="s">
        <v>3286</v>
      </c>
      <c r="K92" s="7" t="s">
        <v>1258</v>
      </c>
      <c r="L92" s="1" t="s">
        <v>3295</v>
      </c>
      <c r="M92" s="14" t="s">
        <v>3241</v>
      </c>
      <c r="N92" s="14" t="s">
        <v>3233</v>
      </c>
      <c r="O92" s="42">
        <v>800000000</v>
      </c>
      <c r="P92" s="14" t="s">
        <v>3234</v>
      </c>
      <c r="Q92" s="32" t="s">
        <v>61</v>
      </c>
      <c r="R92" s="32" t="s">
        <v>61</v>
      </c>
      <c r="S92" s="45">
        <v>25</v>
      </c>
      <c r="T92" s="66" t="str" cm="1">
        <f t="array" ref="T92">_xlfn.IFS(S92&gt;34,"Top Priority",S92&gt;27,"Strong Strategic Fit",S92&gt;17,"Moderate Priority", S92&lt;18,"Low Priority")</f>
        <v>Moderate Priority</v>
      </c>
    </row>
    <row r="93" spans="1:20" ht="43.8">
      <c r="A93" s="32" t="s">
        <v>3433</v>
      </c>
      <c r="B93" s="1" t="s">
        <v>2822</v>
      </c>
      <c r="C93" s="1" t="s">
        <v>2823</v>
      </c>
      <c r="D93" s="1" t="s">
        <v>2824</v>
      </c>
      <c r="E93" s="1" t="s">
        <v>22</v>
      </c>
      <c r="F93" s="1" t="s">
        <v>22</v>
      </c>
      <c r="G93" s="1" t="s">
        <v>22</v>
      </c>
      <c r="H93" s="1" t="s">
        <v>22</v>
      </c>
      <c r="I93" s="1" t="s">
        <v>2825</v>
      </c>
      <c r="J93" s="1" t="s">
        <v>3285</v>
      </c>
      <c r="K93" s="1" t="s">
        <v>969</v>
      </c>
      <c r="L93" s="7" t="s">
        <v>122</v>
      </c>
      <c r="M93" s="7" t="s">
        <v>3239</v>
      </c>
      <c r="N93" s="1" t="s">
        <v>24</v>
      </c>
      <c r="O93" s="42">
        <v>80000000</v>
      </c>
      <c r="P93" s="1" t="s">
        <v>3324</v>
      </c>
      <c r="Q93" s="32" t="s">
        <v>27</v>
      </c>
      <c r="R93" s="32" t="s">
        <v>27</v>
      </c>
      <c r="S93" s="45">
        <v>24</v>
      </c>
      <c r="T93" s="66" t="str" cm="1">
        <f t="array" ref="T93">_xlfn.IFS(S93&gt;34,"Top Priority",S93&gt;27,"Strong Strategic Fit",S93&gt;17,"Moderate Priority", S93&lt;18,"Low Priority")</f>
        <v>Moderate Priority</v>
      </c>
    </row>
    <row r="94" spans="1:20" ht="43.8">
      <c r="A94" s="32" t="s">
        <v>3434</v>
      </c>
      <c r="B94" s="1" t="s">
        <v>2834</v>
      </c>
      <c r="C94" s="1" t="s">
        <v>2835</v>
      </c>
      <c r="D94" s="1" t="s">
        <v>2836</v>
      </c>
      <c r="E94" s="1" t="s">
        <v>22</v>
      </c>
      <c r="F94" s="1" t="s">
        <v>22</v>
      </c>
      <c r="G94" s="1" t="s">
        <v>22</v>
      </c>
      <c r="H94" s="1" t="s">
        <v>22</v>
      </c>
      <c r="I94" s="1" t="s">
        <v>2837</v>
      </c>
      <c r="J94" s="1" t="s">
        <v>3286</v>
      </c>
      <c r="K94" s="1" t="s">
        <v>969</v>
      </c>
      <c r="L94" s="7" t="s">
        <v>122</v>
      </c>
      <c r="M94" s="7" t="s">
        <v>3240</v>
      </c>
      <c r="N94" s="1" t="s">
        <v>24</v>
      </c>
      <c r="O94" s="42">
        <v>25000000</v>
      </c>
      <c r="P94" s="1" t="s">
        <v>3327</v>
      </c>
      <c r="Q94" s="32" t="s">
        <v>27</v>
      </c>
      <c r="R94" s="32" t="s">
        <v>27</v>
      </c>
      <c r="S94" s="45">
        <v>24</v>
      </c>
      <c r="T94" s="66" t="str" cm="1">
        <f t="array" ref="T94">_xlfn.IFS(S94&gt;34,"Top Priority",S94&gt;27,"Strong Strategic Fit",S94&gt;17,"Moderate Priority", S94&lt;18,"Low Priority")</f>
        <v>Moderate Priority</v>
      </c>
    </row>
    <row r="95" spans="1:20" ht="43.8">
      <c r="A95" s="32" t="s">
        <v>3435</v>
      </c>
      <c r="B95" s="1" t="s">
        <v>2873</v>
      </c>
      <c r="C95" s="1" t="s">
        <v>2874</v>
      </c>
      <c r="D95" s="1" t="s">
        <v>714</v>
      </c>
      <c r="E95" s="1" t="s">
        <v>22</v>
      </c>
      <c r="F95" s="1" t="s">
        <v>22</v>
      </c>
      <c r="G95" s="1" t="s">
        <v>22</v>
      </c>
      <c r="H95" s="1" t="s">
        <v>22</v>
      </c>
      <c r="I95" s="1" t="s">
        <v>2875</v>
      </c>
      <c r="J95" s="1" t="s">
        <v>574</v>
      </c>
      <c r="K95" s="1" t="s">
        <v>636</v>
      </c>
      <c r="L95" s="1" t="s">
        <v>272</v>
      </c>
      <c r="M95" s="7" t="s">
        <v>3239</v>
      </c>
      <c r="N95" s="1" t="s">
        <v>24</v>
      </c>
      <c r="O95" s="42">
        <v>30000000</v>
      </c>
      <c r="P95" s="1" t="s">
        <v>3322</v>
      </c>
      <c r="Q95" s="32" t="s">
        <v>27</v>
      </c>
      <c r="R95" s="32" t="s">
        <v>61</v>
      </c>
      <c r="S95" s="45">
        <v>24</v>
      </c>
      <c r="T95" s="66" t="str" cm="1">
        <f t="array" ref="T95">_xlfn.IFS(S95&gt;34,"Top Priority",S95&gt;27,"Strong Strategic Fit",S95&gt;17,"Moderate Priority", S95&lt;18,"Low Priority")</f>
        <v>Moderate Priority</v>
      </c>
    </row>
    <row r="96" spans="1:20" ht="43.8">
      <c r="A96" s="32" t="s">
        <v>3436</v>
      </c>
      <c r="B96" s="1" t="s">
        <v>2927</v>
      </c>
      <c r="C96" s="1" t="s">
        <v>2928</v>
      </c>
      <c r="D96" s="1" t="s">
        <v>2929</v>
      </c>
      <c r="E96" s="1" t="s">
        <v>22</v>
      </c>
      <c r="F96" s="1" t="s">
        <v>22</v>
      </c>
      <c r="G96" s="1" t="s">
        <v>22</v>
      </c>
      <c r="H96" s="1" t="s">
        <v>22</v>
      </c>
      <c r="I96" s="1" t="s">
        <v>2930</v>
      </c>
      <c r="J96" s="1" t="s">
        <v>574</v>
      </c>
      <c r="K96" s="1" t="s">
        <v>416</v>
      </c>
      <c r="L96" s="1" t="s">
        <v>1105</v>
      </c>
      <c r="M96" s="7" t="s">
        <v>3239</v>
      </c>
      <c r="N96" s="1" t="s">
        <v>24</v>
      </c>
      <c r="O96" s="42">
        <v>5000000</v>
      </c>
      <c r="P96" s="1" t="s">
        <v>3322</v>
      </c>
      <c r="Q96" s="32" t="s">
        <v>27</v>
      </c>
      <c r="R96" s="32" t="s">
        <v>27</v>
      </c>
      <c r="S96" s="45">
        <v>24</v>
      </c>
      <c r="T96" s="66" t="str" cm="1">
        <f t="array" ref="T96">_xlfn.IFS(S96&gt;34,"Top Priority",S96&gt;27,"Strong Strategic Fit",S96&gt;17,"Moderate Priority", S96&lt;18,"Low Priority")</f>
        <v>Moderate Priority</v>
      </c>
    </row>
    <row r="97" spans="1:20" ht="43.8">
      <c r="A97" s="32" t="s">
        <v>3437</v>
      </c>
      <c r="B97" s="14" t="s">
        <v>3108</v>
      </c>
      <c r="C97" s="14" t="s">
        <v>3109</v>
      </c>
      <c r="D97" s="14" t="s">
        <v>3110</v>
      </c>
      <c r="E97" s="1" t="s">
        <v>22</v>
      </c>
      <c r="F97" s="1" t="s">
        <v>22</v>
      </c>
      <c r="G97" s="1" t="s">
        <v>22</v>
      </c>
      <c r="H97" s="1" t="s">
        <v>22</v>
      </c>
      <c r="I97" s="14" t="s">
        <v>3196</v>
      </c>
      <c r="J97" s="1" t="s">
        <v>1513</v>
      </c>
      <c r="K97" s="1" t="s">
        <v>416</v>
      </c>
      <c r="L97" s="1" t="s">
        <v>3296</v>
      </c>
      <c r="M97" s="14" t="s">
        <v>3239</v>
      </c>
      <c r="N97" s="14" t="s">
        <v>3194</v>
      </c>
      <c r="O97" s="42">
        <v>6000000000</v>
      </c>
      <c r="P97" s="14" t="s">
        <v>3195</v>
      </c>
      <c r="Q97" s="32" t="s">
        <v>27</v>
      </c>
      <c r="R97" s="32" t="s">
        <v>61</v>
      </c>
      <c r="S97" s="45">
        <v>24</v>
      </c>
      <c r="T97" s="66" t="str" cm="1">
        <f t="array" ref="T97">_xlfn.IFS(S97&gt;34,"Top Priority",S97&gt;27,"Strong Strategic Fit",S97&gt;17,"Moderate Priority", S97&lt;18,"Low Priority")</f>
        <v>Moderate Priority</v>
      </c>
    </row>
    <row r="98" spans="1:20" ht="43.8">
      <c r="A98" s="32" t="s">
        <v>3438</v>
      </c>
      <c r="B98" s="1" t="s">
        <v>2830</v>
      </c>
      <c r="C98" s="1" t="s">
        <v>2831</v>
      </c>
      <c r="D98" s="1" t="s">
        <v>2832</v>
      </c>
      <c r="E98" s="1" t="s">
        <v>22</v>
      </c>
      <c r="F98" s="1" t="s">
        <v>22</v>
      </c>
      <c r="G98" s="1" t="s">
        <v>22</v>
      </c>
      <c r="H98" s="1" t="s">
        <v>22</v>
      </c>
      <c r="I98" s="1" t="s">
        <v>2833</v>
      </c>
      <c r="J98" s="1" t="s">
        <v>3286</v>
      </c>
      <c r="K98" s="1" t="s">
        <v>969</v>
      </c>
      <c r="L98" s="7" t="s">
        <v>122</v>
      </c>
      <c r="M98" s="7" t="s">
        <v>3240</v>
      </c>
      <c r="N98" s="1" t="s">
        <v>24</v>
      </c>
      <c r="O98" s="42">
        <v>20000000</v>
      </c>
      <c r="P98" s="1" t="s">
        <v>3326</v>
      </c>
      <c r="Q98" s="32" t="s">
        <v>330</v>
      </c>
      <c r="R98" s="32" t="s">
        <v>61</v>
      </c>
      <c r="S98" s="45">
        <v>23</v>
      </c>
      <c r="T98" s="66" t="str" cm="1">
        <f t="array" ref="T98">_xlfn.IFS(S98&gt;34,"Top Priority",S98&gt;27,"Strong Strategic Fit",S98&gt;17,"Moderate Priority", S98&lt;18,"Low Priority")</f>
        <v>Moderate Priority</v>
      </c>
    </row>
    <row r="99" spans="1:20" ht="43.8">
      <c r="A99" s="32" t="s">
        <v>3439</v>
      </c>
      <c r="B99" s="1" t="s">
        <v>2885</v>
      </c>
      <c r="C99" s="1" t="s">
        <v>2886</v>
      </c>
      <c r="D99" s="1" t="s">
        <v>2887</v>
      </c>
      <c r="E99" s="1" t="s">
        <v>22</v>
      </c>
      <c r="F99" s="1" t="s">
        <v>22</v>
      </c>
      <c r="G99" s="1" t="s">
        <v>22</v>
      </c>
      <c r="H99" s="1" t="s">
        <v>22</v>
      </c>
      <c r="I99" s="1" t="s">
        <v>2888</v>
      </c>
      <c r="J99" s="1" t="s">
        <v>3286</v>
      </c>
      <c r="K99" s="1" t="s">
        <v>636</v>
      </c>
      <c r="L99" s="1" t="s">
        <v>2889</v>
      </c>
      <c r="M99" s="7" t="s">
        <v>3239</v>
      </c>
      <c r="N99" s="1" t="s">
        <v>24</v>
      </c>
      <c r="O99" s="42">
        <v>2000000</v>
      </c>
      <c r="P99" s="1" t="s">
        <v>3334</v>
      </c>
      <c r="Q99" s="32" t="s">
        <v>330</v>
      </c>
      <c r="R99" s="32" t="s">
        <v>27</v>
      </c>
      <c r="S99" s="45">
        <v>23</v>
      </c>
      <c r="T99" s="66" t="str" cm="1">
        <f t="array" ref="T99">_xlfn.IFS(S99&gt;34,"Top Priority",S99&gt;27,"Strong Strategic Fit",S99&gt;17,"Moderate Priority", S99&lt;18,"Low Priority")</f>
        <v>Moderate Priority</v>
      </c>
    </row>
    <row r="100" spans="1:20" ht="43.8">
      <c r="A100" s="32" t="s">
        <v>3440</v>
      </c>
      <c r="B100" s="1" t="s">
        <v>2941</v>
      </c>
      <c r="C100" s="1" t="s">
        <v>2942</v>
      </c>
      <c r="D100" s="1" t="s">
        <v>2943</v>
      </c>
      <c r="E100" s="1" t="s">
        <v>22</v>
      </c>
      <c r="F100" s="1" t="s">
        <v>22</v>
      </c>
      <c r="G100" s="1" t="s">
        <v>22</v>
      </c>
      <c r="H100" s="1" t="s">
        <v>22</v>
      </c>
      <c r="I100" s="1" t="s">
        <v>2944</v>
      </c>
      <c r="J100" s="1" t="s">
        <v>3286</v>
      </c>
      <c r="K100" s="1" t="s">
        <v>416</v>
      </c>
      <c r="L100" s="1" t="s">
        <v>162</v>
      </c>
      <c r="M100" s="7" t="s">
        <v>3239</v>
      </c>
      <c r="N100" s="1" t="s">
        <v>24</v>
      </c>
      <c r="O100" s="42">
        <v>10000000</v>
      </c>
      <c r="P100" s="1" t="s">
        <v>3326</v>
      </c>
      <c r="Q100" s="32" t="s">
        <v>330</v>
      </c>
      <c r="R100" s="32" t="s">
        <v>61</v>
      </c>
      <c r="S100" s="45">
        <v>23</v>
      </c>
      <c r="T100" s="66" t="str" cm="1">
        <f t="array" ref="T100">_xlfn.IFS(S100&gt;34,"Top Priority",S100&gt;27,"Strong Strategic Fit",S100&gt;17,"Moderate Priority", S100&lt;18,"Low Priority")</f>
        <v>Moderate Priority</v>
      </c>
    </row>
    <row r="101" spans="1:20" ht="43.8">
      <c r="A101" s="32" t="s">
        <v>3441</v>
      </c>
      <c r="B101" s="1" t="s">
        <v>2805</v>
      </c>
      <c r="C101" s="1" t="s">
        <v>2806</v>
      </c>
      <c r="D101" s="1" t="s">
        <v>2807</v>
      </c>
      <c r="E101" s="1" t="s">
        <v>22</v>
      </c>
      <c r="F101" s="1" t="s">
        <v>22</v>
      </c>
      <c r="G101" s="1" t="s">
        <v>22</v>
      </c>
      <c r="H101" s="1" t="s">
        <v>22</v>
      </c>
      <c r="I101" s="1" t="s">
        <v>2808</v>
      </c>
      <c r="J101" s="1" t="s">
        <v>1507</v>
      </c>
      <c r="K101" s="1" t="s">
        <v>969</v>
      </c>
      <c r="L101" s="7" t="s">
        <v>122</v>
      </c>
      <c r="M101" s="7" t="s">
        <v>3239</v>
      </c>
      <c r="N101" s="1" t="s">
        <v>24</v>
      </c>
      <c r="O101" s="42">
        <v>4000000</v>
      </c>
      <c r="P101" s="1" t="s">
        <v>3320</v>
      </c>
      <c r="Q101" s="32" t="s">
        <v>330</v>
      </c>
      <c r="R101" s="32" t="s">
        <v>27</v>
      </c>
      <c r="S101" s="45">
        <v>22</v>
      </c>
      <c r="T101" s="66" t="str" cm="1">
        <f t="array" ref="T101">_xlfn.IFS(S101&gt;34,"Top Priority",S101&gt;27,"Strong Strategic Fit",S101&gt;17,"Moderate Priority", S101&lt;18,"Low Priority")</f>
        <v>Moderate Priority</v>
      </c>
    </row>
    <row r="102" spans="1:20" ht="43.8">
      <c r="A102" s="32" t="s">
        <v>3442</v>
      </c>
      <c r="B102" s="1" t="s">
        <v>2880</v>
      </c>
      <c r="C102" s="1" t="s">
        <v>2881</v>
      </c>
      <c r="D102" s="1" t="s">
        <v>2882</v>
      </c>
      <c r="E102" s="1" t="s">
        <v>22</v>
      </c>
      <c r="F102" s="1" t="s">
        <v>22</v>
      </c>
      <c r="G102" s="1" t="s">
        <v>22</v>
      </c>
      <c r="H102" s="1" t="s">
        <v>22</v>
      </c>
      <c r="I102" s="1" t="s">
        <v>2883</v>
      </c>
      <c r="J102" s="1" t="s">
        <v>3286</v>
      </c>
      <c r="K102" s="1" t="s">
        <v>636</v>
      </c>
      <c r="L102" s="1" t="s">
        <v>2884</v>
      </c>
      <c r="M102" s="7" t="s">
        <v>3239</v>
      </c>
      <c r="N102" s="1" t="s">
        <v>24</v>
      </c>
      <c r="O102" s="42">
        <v>25000000</v>
      </c>
      <c r="P102" s="1" t="s">
        <v>3333</v>
      </c>
      <c r="Q102" s="32" t="s">
        <v>330</v>
      </c>
      <c r="R102" s="32" t="s">
        <v>61</v>
      </c>
      <c r="S102" s="45">
        <v>22</v>
      </c>
      <c r="T102" s="66" t="str" cm="1">
        <f t="array" ref="T102">_xlfn.IFS(S102&gt;34,"Top Priority",S102&gt;27,"Strong Strategic Fit",S102&gt;17,"Moderate Priority", S102&lt;18,"Low Priority")</f>
        <v>Moderate Priority</v>
      </c>
    </row>
    <row r="103" spans="1:20" ht="49.2">
      <c r="A103" s="32" t="s">
        <v>3443</v>
      </c>
      <c r="B103" s="1" t="s">
        <v>2894</v>
      </c>
      <c r="C103" s="1" t="s">
        <v>2895</v>
      </c>
      <c r="D103" s="1" t="s">
        <v>2840</v>
      </c>
      <c r="E103" s="1" t="s">
        <v>22</v>
      </c>
      <c r="F103" s="1" t="s">
        <v>22</v>
      </c>
      <c r="G103" s="1" t="s">
        <v>22</v>
      </c>
      <c r="H103" s="1" t="s">
        <v>22</v>
      </c>
      <c r="I103" s="1" t="s">
        <v>2896</v>
      </c>
      <c r="J103" s="1" t="s">
        <v>574</v>
      </c>
      <c r="K103" s="1" t="s">
        <v>636</v>
      </c>
      <c r="L103" s="1" t="s">
        <v>1322</v>
      </c>
      <c r="M103" s="7" t="s">
        <v>3239</v>
      </c>
      <c r="N103" s="1" t="s">
        <v>24</v>
      </c>
      <c r="O103" s="42">
        <v>4000000</v>
      </c>
      <c r="P103" s="1" t="s">
        <v>24</v>
      </c>
      <c r="Q103" s="32" t="s">
        <v>330</v>
      </c>
      <c r="R103" s="32" t="s">
        <v>61</v>
      </c>
      <c r="S103" s="45">
        <v>22</v>
      </c>
      <c r="T103" s="66" t="str" cm="1">
        <f t="array" ref="T103">_xlfn.IFS(S103&gt;34,"Top Priority",S103&gt;27,"Strong Strategic Fit",S103&gt;17,"Moderate Priority", S103&lt;18,"Low Priority")</f>
        <v>Moderate Priority</v>
      </c>
    </row>
    <row r="104" spans="1:20" ht="49.2">
      <c r="A104" s="32" t="s">
        <v>3444</v>
      </c>
      <c r="B104" s="1" t="s">
        <v>2936</v>
      </c>
      <c r="C104" s="1" t="s">
        <v>2937</v>
      </c>
      <c r="D104" s="1" t="s">
        <v>2938</v>
      </c>
      <c r="E104" s="1" t="s">
        <v>22</v>
      </c>
      <c r="F104" s="1" t="s">
        <v>22</v>
      </c>
      <c r="G104" s="1" t="s">
        <v>22</v>
      </c>
      <c r="H104" s="1" t="s">
        <v>22</v>
      </c>
      <c r="I104" s="1" t="s">
        <v>2939</v>
      </c>
      <c r="J104" s="1" t="s">
        <v>3286</v>
      </c>
      <c r="K104" s="1" t="s">
        <v>416</v>
      </c>
      <c r="L104" s="1" t="s">
        <v>2940</v>
      </c>
      <c r="M104" s="7" t="s">
        <v>3239</v>
      </c>
      <c r="N104" s="1" t="s">
        <v>24</v>
      </c>
      <c r="O104" s="42">
        <v>15000000</v>
      </c>
      <c r="P104" s="1" t="s">
        <v>3326</v>
      </c>
      <c r="Q104" s="32" t="s">
        <v>330</v>
      </c>
      <c r="R104" s="32" t="s">
        <v>61</v>
      </c>
      <c r="S104" s="45">
        <v>22</v>
      </c>
      <c r="T104" s="66" t="str" cm="1">
        <f t="array" ref="T104">_xlfn.IFS(S104&gt;34,"Top Priority",S104&gt;27,"Strong Strategic Fit",S104&gt;17,"Moderate Priority", S104&lt;18,"Low Priority")</f>
        <v>Moderate Priority</v>
      </c>
    </row>
    <row r="105" spans="1:20" ht="43.8">
      <c r="A105" s="32" t="s">
        <v>3445</v>
      </c>
      <c r="B105" s="1" t="s">
        <v>2948</v>
      </c>
      <c r="C105" s="1" t="s">
        <v>2949</v>
      </c>
      <c r="D105" s="1" t="s">
        <v>2950</v>
      </c>
      <c r="E105" s="1" t="s">
        <v>22</v>
      </c>
      <c r="F105" s="1" t="s">
        <v>22</v>
      </c>
      <c r="G105" s="1" t="s">
        <v>22</v>
      </c>
      <c r="H105" s="1" t="s">
        <v>22</v>
      </c>
      <c r="I105" s="1" t="s">
        <v>2951</v>
      </c>
      <c r="J105" s="1" t="s">
        <v>3287</v>
      </c>
      <c r="K105" s="1" t="s">
        <v>416</v>
      </c>
      <c r="L105" s="1" t="s">
        <v>1162</v>
      </c>
      <c r="M105" s="7" t="s">
        <v>3239</v>
      </c>
      <c r="N105" s="1" t="s">
        <v>24</v>
      </c>
      <c r="O105" s="42">
        <v>5000000</v>
      </c>
      <c r="P105" s="1" t="s">
        <v>3328</v>
      </c>
      <c r="Q105" s="32" t="s">
        <v>330</v>
      </c>
      <c r="R105" s="32" t="s">
        <v>27</v>
      </c>
      <c r="S105" s="45">
        <v>22</v>
      </c>
      <c r="T105" s="66" t="str" cm="1">
        <f t="array" ref="T105">_xlfn.IFS(S105&gt;34,"Top Priority",S105&gt;27,"Strong Strategic Fit",S105&gt;17,"Moderate Priority", S105&lt;18,"Low Priority")</f>
        <v>Moderate Priority</v>
      </c>
    </row>
    <row r="106" spans="1:20" ht="43.8">
      <c r="A106" s="32" t="s">
        <v>3446</v>
      </c>
      <c r="B106" s="1" t="s">
        <v>2801</v>
      </c>
      <c r="C106" s="1" t="s">
        <v>2802</v>
      </c>
      <c r="D106" s="1" t="s">
        <v>2803</v>
      </c>
      <c r="E106" s="1" t="s">
        <v>22</v>
      </c>
      <c r="F106" s="1" t="s">
        <v>22</v>
      </c>
      <c r="G106" s="1" t="s">
        <v>22</v>
      </c>
      <c r="H106" s="1" t="s">
        <v>22</v>
      </c>
      <c r="I106" s="1" t="s">
        <v>2804</v>
      </c>
      <c r="J106" s="1" t="s">
        <v>1507</v>
      </c>
      <c r="K106" s="1" t="s">
        <v>969</v>
      </c>
      <c r="L106" s="7" t="s">
        <v>122</v>
      </c>
      <c r="M106" s="7" t="s">
        <v>3240</v>
      </c>
      <c r="N106" s="1" t="s">
        <v>24</v>
      </c>
      <c r="O106" s="42">
        <v>2500000</v>
      </c>
      <c r="P106" s="1" t="s">
        <v>3319</v>
      </c>
      <c r="Q106" s="32" t="s">
        <v>330</v>
      </c>
      <c r="R106" s="32" t="s">
        <v>27</v>
      </c>
      <c r="S106" s="45">
        <v>21</v>
      </c>
      <c r="T106" s="66" t="str" cm="1">
        <f t="array" ref="T106">_xlfn.IFS(S106&gt;34,"Top Priority",S106&gt;27,"Strong Strategic Fit",S106&gt;17,"Moderate Priority", S106&lt;18,"Low Priority")</f>
        <v>Moderate Priority</v>
      </c>
    </row>
    <row r="107" spans="1:20" ht="49.2">
      <c r="A107" s="32" t="s">
        <v>3447</v>
      </c>
      <c r="B107" s="1" t="s">
        <v>2838</v>
      </c>
      <c r="C107" s="1" t="s">
        <v>2839</v>
      </c>
      <c r="D107" s="1" t="s">
        <v>2840</v>
      </c>
      <c r="E107" s="1" t="s">
        <v>22</v>
      </c>
      <c r="F107" s="1" t="s">
        <v>22</v>
      </c>
      <c r="G107" s="1" t="s">
        <v>22</v>
      </c>
      <c r="H107" s="1" t="s">
        <v>22</v>
      </c>
      <c r="J107" s="1" t="s">
        <v>3283</v>
      </c>
      <c r="K107" s="1" t="s">
        <v>969</v>
      </c>
      <c r="L107" s="7" t="s">
        <v>122</v>
      </c>
      <c r="M107" s="7" t="s">
        <v>3240</v>
      </c>
      <c r="N107" s="1" t="s">
        <v>24</v>
      </c>
      <c r="O107" s="42">
        <v>4000000</v>
      </c>
      <c r="P107" s="1" t="s">
        <v>24</v>
      </c>
      <c r="Q107" s="32" t="s">
        <v>330</v>
      </c>
      <c r="R107" s="32" t="s">
        <v>61</v>
      </c>
      <c r="S107" s="45">
        <v>21</v>
      </c>
      <c r="T107" s="66" t="str" cm="1">
        <f t="array" ref="T107">_xlfn.IFS(S107&gt;34,"Top Priority",S107&gt;27,"Strong Strategic Fit",S107&gt;17,"Moderate Priority", S107&lt;18,"Low Priority")</f>
        <v>Moderate Priority</v>
      </c>
    </row>
    <row r="108" spans="1:20" ht="52.8">
      <c r="A108" s="32" t="s">
        <v>3448</v>
      </c>
      <c r="B108" s="1" t="s">
        <v>2859</v>
      </c>
      <c r="C108" s="1" t="s">
        <v>2860</v>
      </c>
      <c r="D108" s="1" t="s">
        <v>2861</v>
      </c>
      <c r="E108" s="1" t="s">
        <v>22</v>
      </c>
      <c r="F108" s="1" t="s">
        <v>22</v>
      </c>
      <c r="G108" s="1" t="s">
        <v>22</v>
      </c>
      <c r="H108" s="1" t="s">
        <v>22</v>
      </c>
      <c r="I108" s="1" t="s">
        <v>2862</v>
      </c>
      <c r="J108" s="1" t="s">
        <v>1507</v>
      </c>
      <c r="K108" s="1" t="s">
        <v>636</v>
      </c>
      <c r="L108" s="1" t="s">
        <v>1322</v>
      </c>
      <c r="M108" s="7" t="s">
        <v>3240</v>
      </c>
      <c r="N108" s="1" t="s">
        <v>24</v>
      </c>
      <c r="O108" s="42">
        <v>6000000</v>
      </c>
      <c r="P108" s="1" t="s">
        <v>3331</v>
      </c>
      <c r="Q108" s="32" t="s">
        <v>27</v>
      </c>
      <c r="R108" s="32" t="s">
        <v>61</v>
      </c>
      <c r="S108" s="45">
        <v>21</v>
      </c>
      <c r="T108" s="66" t="str" cm="1">
        <f t="array" ref="T108">_xlfn.IFS(S108&gt;34,"Top Priority",S108&gt;27,"Strong Strategic Fit",S108&gt;17,"Moderate Priority", S108&lt;18,"Low Priority")</f>
        <v>Moderate Priority</v>
      </c>
    </row>
    <row r="109" spans="1:20" ht="52.8">
      <c r="A109" s="32" t="s">
        <v>3449</v>
      </c>
      <c r="B109" s="1" t="s">
        <v>2890</v>
      </c>
      <c r="C109" s="1" t="s">
        <v>2891</v>
      </c>
      <c r="D109" s="1" t="s">
        <v>2892</v>
      </c>
      <c r="E109" s="1" t="s">
        <v>22</v>
      </c>
      <c r="F109" s="1" t="s">
        <v>22</v>
      </c>
      <c r="G109" s="1" t="s">
        <v>22</v>
      </c>
      <c r="H109" s="1" t="s">
        <v>22</v>
      </c>
      <c r="I109" s="1" t="s">
        <v>2893</v>
      </c>
      <c r="J109" s="1" t="s">
        <v>574</v>
      </c>
      <c r="K109" s="1" t="s">
        <v>636</v>
      </c>
      <c r="L109" s="1" t="s">
        <v>2889</v>
      </c>
      <c r="M109" s="7" t="s">
        <v>3239</v>
      </c>
      <c r="N109" s="1" t="s">
        <v>24</v>
      </c>
      <c r="O109" s="42">
        <v>10000000</v>
      </c>
      <c r="P109" s="1" t="s">
        <v>3335</v>
      </c>
      <c r="Q109" s="32" t="s">
        <v>330</v>
      </c>
      <c r="R109" s="32" t="s">
        <v>27</v>
      </c>
      <c r="S109" s="45">
        <v>21</v>
      </c>
      <c r="T109" s="66" t="str" cm="1">
        <f t="array" ref="T109">_xlfn.IFS(S109&gt;34,"Top Priority",S109&gt;27,"Strong Strategic Fit",S109&gt;17,"Moderate Priority", S109&lt;18,"Low Priority")</f>
        <v>Moderate Priority</v>
      </c>
    </row>
    <row r="110" spans="1:20" ht="43.8">
      <c r="A110" s="32" t="s">
        <v>3450</v>
      </c>
      <c r="B110" s="1" t="s">
        <v>2913</v>
      </c>
      <c r="C110" s="1" t="s">
        <v>2914</v>
      </c>
      <c r="D110" s="1" t="s">
        <v>2915</v>
      </c>
      <c r="E110" s="1" t="s">
        <v>22</v>
      </c>
      <c r="F110" s="1" t="s">
        <v>22</v>
      </c>
      <c r="G110" s="1" t="s">
        <v>22</v>
      </c>
      <c r="H110" s="1" t="s">
        <v>22</v>
      </c>
      <c r="I110" s="1" t="s">
        <v>2916</v>
      </c>
      <c r="J110" s="1" t="s">
        <v>1507</v>
      </c>
      <c r="K110" s="1" t="s">
        <v>416</v>
      </c>
      <c r="L110" s="1" t="s">
        <v>2917</v>
      </c>
      <c r="M110" s="7" t="s">
        <v>3239</v>
      </c>
      <c r="N110" s="1" t="s">
        <v>24</v>
      </c>
      <c r="O110" s="42">
        <v>2500000</v>
      </c>
      <c r="P110" s="1" t="s">
        <v>3336</v>
      </c>
      <c r="Q110" s="32" t="s">
        <v>330</v>
      </c>
      <c r="R110" s="32" t="s">
        <v>61</v>
      </c>
      <c r="S110" s="45">
        <v>21</v>
      </c>
      <c r="T110" s="66" t="str" cm="1">
        <f t="array" ref="T110">_xlfn.IFS(S110&gt;34,"Top Priority",S110&gt;27,"Strong Strategic Fit",S110&gt;17,"Moderate Priority", S110&lt;18,"Low Priority")</f>
        <v>Moderate Priority</v>
      </c>
    </row>
    <row r="111" spans="1:20" ht="43.8">
      <c r="A111" s="32" t="s">
        <v>3451</v>
      </c>
      <c r="B111" s="1" t="s">
        <v>2945</v>
      </c>
      <c r="C111" s="1" t="s">
        <v>2946</v>
      </c>
      <c r="D111" s="1" t="s">
        <v>2840</v>
      </c>
      <c r="E111" s="1" t="s">
        <v>22</v>
      </c>
      <c r="F111" s="1" t="s">
        <v>22</v>
      </c>
      <c r="G111" s="1" t="s">
        <v>22</v>
      </c>
      <c r="H111" s="1" t="s">
        <v>22</v>
      </c>
      <c r="I111" s="1" t="s">
        <v>2947</v>
      </c>
      <c r="J111" s="1" t="s">
        <v>574</v>
      </c>
      <c r="K111" s="1" t="s">
        <v>416</v>
      </c>
      <c r="L111" s="1" t="s">
        <v>1105</v>
      </c>
      <c r="M111" s="7" t="s">
        <v>3239</v>
      </c>
      <c r="N111" s="1" t="s">
        <v>24</v>
      </c>
      <c r="O111" s="42">
        <v>4000000</v>
      </c>
      <c r="P111" s="1" t="s">
        <v>24</v>
      </c>
      <c r="Q111" s="32" t="s">
        <v>330</v>
      </c>
      <c r="R111" s="32" t="s">
        <v>61</v>
      </c>
      <c r="S111" s="45">
        <v>21</v>
      </c>
      <c r="T111" s="66" t="str" cm="1">
        <f t="array" ref="T111">_xlfn.IFS(S111&gt;34,"Top Priority",S111&gt;27,"Strong Strategic Fit",S111&gt;17,"Moderate Priority", S111&lt;18,"Low Priority")</f>
        <v>Moderate Priority</v>
      </c>
    </row>
    <row r="112" spans="1:20" ht="43.8">
      <c r="A112" s="32" t="s">
        <v>3452</v>
      </c>
      <c r="B112" s="1" t="s">
        <v>2793</v>
      </c>
      <c r="C112" s="1" t="s">
        <v>2794</v>
      </c>
      <c r="D112" s="1" t="s">
        <v>2795</v>
      </c>
      <c r="E112" s="1" t="s">
        <v>22</v>
      </c>
      <c r="F112" s="1" t="s">
        <v>22</v>
      </c>
      <c r="G112" s="1" t="s">
        <v>22</v>
      </c>
      <c r="H112" s="1" t="s">
        <v>22</v>
      </c>
      <c r="I112" s="1" t="s">
        <v>2796</v>
      </c>
      <c r="J112" s="1" t="s">
        <v>1507</v>
      </c>
      <c r="K112" s="1" t="s">
        <v>969</v>
      </c>
      <c r="L112" s="7" t="s">
        <v>122</v>
      </c>
      <c r="M112" s="7" t="s">
        <v>3241</v>
      </c>
      <c r="N112" s="1" t="s">
        <v>24</v>
      </c>
      <c r="O112" s="42">
        <v>5000000</v>
      </c>
      <c r="P112" s="1" t="s">
        <v>3317</v>
      </c>
      <c r="Q112" s="32" t="s">
        <v>27</v>
      </c>
      <c r="R112" s="32" t="s">
        <v>27</v>
      </c>
      <c r="S112" s="45">
        <v>20</v>
      </c>
      <c r="T112" s="66" t="str" cm="1">
        <f t="array" ref="T112">_xlfn.IFS(S112&gt;34,"Top Priority",S112&gt;27,"Strong Strategic Fit",S112&gt;17,"Moderate Priority", S112&lt;18,"Low Priority")</f>
        <v>Moderate Priority</v>
      </c>
    </row>
    <row r="113" spans="1:20" ht="49.2">
      <c r="A113" s="32" t="s">
        <v>3453</v>
      </c>
      <c r="B113" s="1" t="s">
        <v>2841</v>
      </c>
      <c r="C113" s="1" t="s">
        <v>2842</v>
      </c>
      <c r="D113" s="1" t="s">
        <v>2843</v>
      </c>
      <c r="E113" s="1" t="s">
        <v>22</v>
      </c>
      <c r="F113" s="1" t="s">
        <v>22</v>
      </c>
      <c r="G113" s="1" t="s">
        <v>22</v>
      </c>
      <c r="H113" s="1" t="s">
        <v>22</v>
      </c>
      <c r="I113" s="1" t="s">
        <v>2844</v>
      </c>
      <c r="J113" s="1" t="s">
        <v>3287</v>
      </c>
      <c r="K113" s="1" t="s">
        <v>969</v>
      </c>
      <c r="L113" s="7" t="s">
        <v>122</v>
      </c>
      <c r="M113" s="7" t="s">
        <v>3239</v>
      </c>
      <c r="N113" s="1" t="s">
        <v>24</v>
      </c>
      <c r="O113" s="42">
        <v>5000000</v>
      </c>
      <c r="P113" s="1" t="s">
        <v>3328</v>
      </c>
      <c r="Q113" s="32" t="s">
        <v>330</v>
      </c>
      <c r="R113" s="32" t="s">
        <v>27</v>
      </c>
      <c r="S113" s="45">
        <v>20</v>
      </c>
      <c r="T113" s="66" t="str" cm="1">
        <f t="array" ref="T113">_xlfn.IFS(S113&gt;34,"Top Priority",S113&gt;27,"Strong Strategic Fit",S113&gt;17,"Moderate Priority", S113&lt;18,"Low Priority")</f>
        <v>Moderate Priority</v>
      </c>
    </row>
    <row r="114" spans="1:20" ht="43.8">
      <c r="A114" s="32" t="s">
        <v>3454</v>
      </c>
      <c r="B114" s="1" t="s">
        <v>2845</v>
      </c>
      <c r="C114" s="1" t="s">
        <v>2846</v>
      </c>
      <c r="D114" s="1" t="s">
        <v>2847</v>
      </c>
      <c r="E114" s="1" t="s">
        <v>22</v>
      </c>
      <c r="F114" s="1" t="s">
        <v>22</v>
      </c>
      <c r="G114" s="1" t="s">
        <v>22</v>
      </c>
      <c r="H114" s="1" t="s">
        <v>22</v>
      </c>
      <c r="I114" s="1" t="s">
        <v>2848</v>
      </c>
      <c r="J114" s="1" t="s">
        <v>1507</v>
      </c>
      <c r="K114" s="1" t="s">
        <v>636</v>
      </c>
      <c r="L114" s="1" t="s">
        <v>1322</v>
      </c>
      <c r="M114" s="7" t="s">
        <v>3240</v>
      </c>
      <c r="N114" s="1" t="s">
        <v>24</v>
      </c>
      <c r="O114" s="42">
        <v>5000000</v>
      </c>
      <c r="P114" s="1" t="s">
        <v>3318</v>
      </c>
      <c r="Q114" s="32" t="s">
        <v>27</v>
      </c>
      <c r="R114" s="32" t="s">
        <v>27</v>
      </c>
      <c r="S114" s="45">
        <v>20</v>
      </c>
      <c r="T114" s="66" t="str" cm="1">
        <f t="array" ref="T114">_xlfn.IFS(S114&gt;34,"Top Priority",S114&gt;27,"Strong Strategic Fit",S114&gt;17,"Moderate Priority", S114&lt;18,"Low Priority")</f>
        <v>Moderate Priority</v>
      </c>
    </row>
    <row r="115" spans="1:20" ht="49.2">
      <c r="A115" s="32" t="s">
        <v>3455</v>
      </c>
      <c r="B115" s="1" t="s">
        <v>2897</v>
      </c>
      <c r="C115" s="1" t="s">
        <v>2898</v>
      </c>
      <c r="D115" s="1" t="s">
        <v>2899</v>
      </c>
      <c r="E115" s="1" t="s">
        <v>22</v>
      </c>
      <c r="F115" s="1" t="s">
        <v>22</v>
      </c>
      <c r="G115" s="1" t="s">
        <v>22</v>
      </c>
      <c r="H115" s="1" t="s">
        <v>22</v>
      </c>
      <c r="I115" s="1" t="s">
        <v>2900</v>
      </c>
      <c r="J115" s="1" t="s">
        <v>574</v>
      </c>
      <c r="K115" s="1" t="s">
        <v>636</v>
      </c>
      <c r="L115" s="1" t="s">
        <v>2889</v>
      </c>
      <c r="M115" s="7" t="s">
        <v>3239</v>
      </c>
      <c r="N115" s="1" t="s">
        <v>24</v>
      </c>
      <c r="O115" s="42">
        <v>2500000</v>
      </c>
      <c r="P115" s="1" t="s">
        <v>24</v>
      </c>
      <c r="Q115" s="32" t="s">
        <v>330</v>
      </c>
      <c r="R115" s="32" t="s">
        <v>61</v>
      </c>
      <c r="S115" s="45">
        <v>20</v>
      </c>
      <c r="T115" s="66" t="str" cm="1">
        <f t="array" ref="T115">_xlfn.IFS(S115&gt;34,"Top Priority",S115&gt;27,"Strong Strategic Fit",S115&gt;17,"Moderate Priority", S115&lt;18,"Low Priority")</f>
        <v>Moderate Priority</v>
      </c>
    </row>
    <row r="116" spans="1:20" ht="43.8">
      <c r="A116" s="32" t="s">
        <v>3456</v>
      </c>
      <c r="B116" s="1" t="s">
        <v>2901</v>
      </c>
      <c r="C116" s="1" t="s">
        <v>2902</v>
      </c>
      <c r="D116" s="1" t="s">
        <v>2903</v>
      </c>
      <c r="E116" s="1" t="s">
        <v>22</v>
      </c>
      <c r="F116" s="1" t="s">
        <v>22</v>
      </c>
      <c r="G116" s="1" t="s">
        <v>22</v>
      </c>
      <c r="H116" s="1" t="s">
        <v>22</v>
      </c>
      <c r="I116" s="1" t="s">
        <v>2904</v>
      </c>
      <c r="J116" s="1" t="s">
        <v>1507</v>
      </c>
      <c r="K116" s="1" t="s">
        <v>416</v>
      </c>
      <c r="L116" s="1" t="s">
        <v>1105</v>
      </c>
      <c r="M116" s="7" t="s">
        <v>3239</v>
      </c>
      <c r="N116" s="1" t="s">
        <v>24</v>
      </c>
      <c r="O116" s="42">
        <v>5000000</v>
      </c>
      <c r="P116" s="1" t="s">
        <v>3318</v>
      </c>
      <c r="Q116" s="32" t="s">
        <v>27</v>
      </c>
      <c r="R116" s="32" t="s">
        <v>27</v>
      </c>
      <c r="S116" s="45">
        <v>20</v>
      </c>
      <c r="T116" s="66" t="str" cm="1">
        <f t="array" ref="T116">_xlfn.IFS(S116&gt;34,"Top Priority",S116&gt;27,"Strong Strategic Fit",S116&gt;17,"Moderate Priority", S116&lt;18,"Low Priority")</f>
        <v>Moderate Priority</v>
      </c>
    </row>
    <row r="117" spans="1:20" ht="49.2">
      <c r="A117" s="32" t="s">
        <v>3465</v>
      </c>
      <c r="B117" s="1" t="s">
        <v>2797</v>
      </c>
      <c r="C117" s="1" t="s">
        <v>2798</v>
      </c>
      <c r="D117" s="1" t="s">
        <v>2799</v>
      </c>
      <c r="E117" s="1" t="s">
        <v>22</v>
      </c>
      <c r="F117" s="1" t="s">
        <v>22</v>
      </c>
      <c r="G117" s="1" t="s">
        <v>22</v>
      </c>
      <c r="H117" s="1" t="s">
        <v>22</v>
      </c>
      <c r="I117" s="1" t="s">
        <v>2800</v>
      </c>
      <c r="J117" s="1" t="s">
        <v>1507</v>
      </c>
      <c r="K117" s="1" t="s">
        <v>969</v>
      </c>
      <c r="L117" s="7" t="s">
        <v>122</v>
      </c>
      <c r="M117" s="7" t="s">
        <v>3240</v>
      </c>
      <c r="N117" s="1" t="s">
        <v>24</v>
      </c>
      <c r="O117" s="42">
        <v>3000000</v>
      </c>
      <c r="P117" s="1" t="s">
        <v>3318</v>
      </c>
      <c r="Q117" s="32" t="s">
        <v>27</v>
      </c>
      <c r="R117" s="32" t="s">
        <v>61</v>
      </c>
      <c r="S117" s="45">
        <v>19</v>
      </c>
      <c r="T117" s="66" t="str" cm="1">
        <f t="array" ref="T117">_xlfn.IFS(S117&gt;34,"Top Priority",S117&gt;27,"Strong Strategic Fit",S117&gt;17,"Moderate Priority", S117&lt;18,"Low Priority")</f>
        <v>Moderate Priority</v>
      </c>
    </row>
    <row r="118" spans="1:20" ht="52.8">
      <c r="A118" s="32" t="s">
        <v>3467</v>
      </c>
      <c r="B118" s="1" t="s">
        <v>2849</v>
      </c>
      <c r="C118" s="1" t="s">
        <v>2850</v>
      </c>
      <c r="D118" s="1" t="s">
        <v>2851</v>
      </c>
      <c r="E118" s="1" t="s">
        <v>22</v>
      </c>
      <c r="F118" s="1" t="s">
        <v>22</v>
      </c>
      <c r="G118" s="1" t="s">
        <v>22</v>
      </c>
      <c r="H118" s="1" t="s">
        <v>22</v>
      </c>
      <c r="I118" s="1" t="s">
        <v>2852</v>
      </c>
      <c r="J118" s="1" t="s">
        <v>1507</v>
      </c>
      <c r="K118" s="1" t="s">
        <v>636</v>
      </c>
      <c r="L118" s="1" t="s">
        <v>2853</v>
      </c>
      <c r="M118" s="7" t="s">
        <v>3240</v>
      </c>
      <c r="N118" s="1" t="s">
        <v>24</v>
      </c>
      <c r="O118" s="42">
        <v>3500000</v>
      </c>
      <c r="P118" s="1" t="s">
        <v>3329</v>
      </c>
      <c r="Q118" s="32" t="s">
        <v>330</v>
      </c>
      <c r="R118" s="32" t="s">
        <v>61</v>
      </c>
      <c r="S118" s="45">
        <v>19</v>
      </c>
      <c r="T118" s="66" t="str" cm="1">
        <f t="array" ref="T118">_xlfn.IFS(S118&gt;34,"Top Priority",S118&gt;27,"Strong Strategic Fit",S118&gt;17,"Moderate Priority", S118&lt;18,"Low Priority")</f>
        <v>Moderate Priority</v>
      </c>
    </row>
    <row r="119" spans="1:20" ht="49.2">
      <c r="A119" s="32" t="s">
        <v>3473</v>
      </c>
      <c r="B119" s="1" t="s">
        <v>2905</v>
      </c>
      <c r="C119" s="1" t="s">
        <v>2850</v>
      </c>
      <c r="D119" s="1" t="s">
        <v>2906</v>
      </c>
      <c r="E119" s="1" t="s">
        <v>22</v>
      </c>
      <c r="F119" s="1" t="s">
        <v>22</v>
      </c>
      <c r="G119" s="1" t="s">
        <v>22</v>
      </c>
      <c r="H119" s="1" t="s">
        <v>22</v>
      </c>
      <c r="I119" s="1" t="s">
        <v>2907</v>
      </c>
      <c r="J119" s="1" t="s">
        <v>1507</v>
      </c>
      <c r="K119" s="1" t="s">
        <v>416</v>
      </c>
      <c r="L119" s="1" t="s">
        <v>266</v>
      </c>
      <c r="M119" s="7" t="s">
        <v>3239</v>
      </c>
      <c r="N119" s="1" t="s">
        <v>24</v>
      </c>
      <c r="O119" s="42">
        <v>3500000</v>
      </c>
      <c r="P119" s="1" t="s">
        <v>3329</v>
      </c>
      <c r="Q119" s="32" t="s">
        <v>330</v>
      </c>
      <c r="R119" s="32" t="s">
        <v>61</v>
      </c>
      <c r="S119" s="45">
        <v>19</v>
      </c>
      <c r="T119" s="66" t="str" cm="1">
        <f t="array" ref="T119">_xlfn.IFS(S119&gt;34,"Top Priority",S119&gt;27,"Strong Strategic Fit",S119&gt;17,"Moderate Priority", S119&lt;18,"Low Priority")</f>
        <v>Moderate Priority</v>
      </c>
    </row>
    <row r="120" spans="1:20" ht="49.2">
      <c r="A120" s="32" t="s">
        <v>3476</v>
      </c>
      <c r="B120" s="1" t="s">
        <v>2854</v>
      </c>
      <c r="C120" s="1" t="s">
        <v>2855</v>
      </c>
      <c r="D120" s="1" t="s">
        <v>2856</v>
      </c>
      <c r="E120" s="1" t="s">
        <v>22</v>
      </c>
      <c r="F120" s="1" t="s">
        <v>22</v>
      </c>
      <c r="G120" s="1" t="s">
        <v>22</v>
      </c>
      <c r="H120" s="1" t="s">
        <v>22</v>
      </c>
      <c r="I120" s="1" t="s">
        <v>2857</v>
      </c>
      <c r="J120" s="1" t="s">
        <v>1507</v>
      </c>
      <c r="K120" s="1" t="s">
        <v>636</v>
      </c>
      <c r="L120" s="1" t="s">
        <v>2858</v>
      </c>
      <c r="M120" s="7" t="s">
        <v>3240</v>
      </c>
      <c r="N120" s="1" t="s">
        <v>24</v>
      </c>
      <c r="O120" s="42">
        <v>2500000</v>
      </c>
      <c r="P120" s="1" t="s">
        <v>3330</v>
      </c>
      <c r="Q120" s="32" t="s">
        <v>330</v>
      </c>
      <c r="R120" s="32" t="s">
        <v>61</v>
      </c>
      <c r="S120" s="45">
        <v>18</v>
      </c>
      <c r="T120" s="66" t="str" cm="1">
        <f t="array" ref="T120">_xlfn.IFS(S120&gt;34,"Top Priority",S120&gt;27,"Strong Strategic Fit",S120&gt;17,"Moderate Priority", S120&lt;18,"Low Priority")</f>
        <v>Moderate Priority</v>
      </c>
    </row>
    <row r="121" spans="1:20" ht="49.2">
      <c r="A121" s="32" t="s">
        <v>3491</v>
      </c>
      <c r="B121" s="1" t="s">
        <v>2908</v>
      </c>
      <c r="C121" s="1" t="s">
        <v>2909</v>
      </c>
      <c r="D121" s="1" t="s">
        <v>2910</v>
      </c>
      <c r="E121" s="1" t="s">
        <v>22</v>
      </c>
      <c r="F121" s="1" t="s">
        <v>22</v>
      </c>
      <c r="G121" s="1" t="s">
        <v>22</v>
      </c>
      <c r="H121" s="1" t="s">
        <v>22</v>
      </c>
      <c r="I121" s="1" t="s">
        <v>2911</v>
      </c>
      <c r="J121" s="1" t="s">
        <v>1507</v>
      </c>
      <c r="K121" s="1" t="s">
        <v>416</v>
      </c>
      <c r="L121" s="1" t="s">
        <v>2912</v>
      </c>
      <c r="M121" s="7" t="s">
        <v>3239</v>
      </c>
      <c r="N121" s="1" t="s">
        <v>24</v>
      </c>
      <c r="O121" s="42">
        <v>3500000</v>
      </c>
      <c r="P121" s="1" t="s">
        <v>3329</v>
      </c>
      <c r="Q121" s="32" t="s">
        <v>330</v>
      </c>
      <c r="R121" s="32" t="s">
        <v>61</v>
      </c>
      <c r="S121" s="45">
        <v>18</v>
      </c>
      <c r="T121" s="66" t="str" cm="1">
        <f t="array" ref="T121">_xlfn.IFS(S121&gt;34,"Top Priority",S121&gt;27,"Strong Strategic Fit",S121&gt;17,"Moderate Priority", S121&lt;18,"Low Priority")</f>
        <v>Moderate Priority</v>
      </c>
    </row>
    <row r="122" spans="1:20">
      <c r="K122" s="1"/>
      <c r="O122" s="15"/>
    </row>
    <row r="123" spans="1:20">
      <c r="K123" s="1"/>
      <c r="O123" s="15"/>
    </row>
    <row r="124" spans="1:20">
      <c r="K124" s="1"/>
      <c r="O124" s="15"/>
    </row>
    <row r="125" spans="1:20">
      <c r="K125" s="1"/>
      <c r="O125" s="15"/>
    </row>
    <row r="126" spans="1:20">
      <c r="K126" s="1"/>
      <c r="O126" s="15"/>
    </row>
    <row r="127" spans="1:20">
      <c r="K127" s="1"/>
      <c r="O127" s="15"/>
    </row>
    <row r="128" spans="1:20">
      <c r="K128" s="1"/>
      <c r="O128" s="15"/>
    </row>
    <row r="129" spans="11:15">
      <c r="K129" s="1"/>
      <c r="O129" s="15"/>
    </row>
    <row r="130" spans="11:15">
      <c r="K130" s="1"/>
      <c r="O130" s="15"/>
    </row>
    <row r="131" spans="11:15">
      <c r="K131" s="1"/>
      <c r="O131" s="15"/>
    </row>
    <row r="132" spans="11:15">
      <c r="K132" s="1"/>
      <c r="O132" s="15"/>
    </row>
    <row r="133" spans="11:15">
      <c r="K133" s="1"/>
      <c r="O133" s="15"/>
    </row>
    <row r="134" spans="11:15">
      <c r="K134" s="1"/>
      <c r="O134" s="15"/>
    </row>
    <row r="135" spans="11:15">
      <c r="K135" s="1"/>
      <c r="O135" s="15"/>
    </row>
    <row r="136" spans="11:15">
      <c r="K136" s="1"/>
      <c r="O136" s="15"/>
    </row>
    <row r="137" spans="11:15">
      <c r="K137" s="1"/>
      <c r="O137" s="15"/>
    </row>
    <row r="138" spans="11:15">
      <c r="K138" s="1"/>
      <c r="O138" s="15"/>
    </row>
    <row r="139" spans="11:15">
      <c r="K139" s="1"/>
      <c r="O139" s="15"/>
    </row>
    <row r="140" spans="11:15">
      <c r="K140" s="1"/>
      <c r="O140" s="15"/>
    </row>
    <row r="141" spans="11:15">
      <c r="K141" s="1"/>
      <c r="O141" s="15"/>
    </row>
    <row r="142" spans="11:15">
      <c r="K142" s="1"/>
      <c r="O142" s="15"/>
    </row>
    <row r="143" spans="11:15">
      <c r="K143" s="1"/>
      <c r="O143" s="15"/>
    </row>
    <row r="144" spans="11:15">
      <c r="K144" s="1"/>
      <c r="O144" s="15"/>
    </row>
    <row r="145" spans="2:15">
      <c r="K145" s="1"/>
      <c r="O145" s="15"/>
    </row>
    <row r="146" spans="2:15">
      <c r="K146" s="1"/>
      <c r="O146" s="15"/>
    </row>
    <row r="147" spans="2:15">
      <c r="K147" s="1"/>
      <c r="O147" s="15"/>
    </row>
    <row r="148" spans="2:15">
      <c r="K148" s="1"/>
      <c r="O148" s="15"/>
    </row>
    <row r="149" spans="2:15">
      <c r="C149" s="16"/>
      <c r="K149" s="1"/>
      <c r="O149" s="15"/>
    </row>
    <row r="150" spans="2:15">
      <c r="K150" s="1"/>
      <c r="O150" s="15"/>
    </row>
    <row r="151" spans="2:15">
      <c r="K151" s="1"/>
      <c r="O151" s="15"/>
    </row>
    <row r="152" spans="2:15">
      <c r="K152" s="1"/>
      <c r="O152" s="15"/>
    </row>
    <row r="153" spans="2:15">
      <c r="K153" s="1"/>
      <c r="O153" s="15"/>
    </row>
    <row r="154" spans="2:15">
      <c r="K154" s="1"/>
      <c r="O154" s="15"/>
    </row>
    <row r="155" spans="2:15">
      <c r="B155" s="38"/>
      <c r="K155" s="1"/>
      <c r="O155" s="15"/>
    </row>
    <row r="156" spans="2:15">
      <c r="B156" s="38"/>
      <c r="K156" s="1"/>
      <c r="O156" s="15"/>
    </row>
    <row r="157" spans="2:15">
      <c r="B157" s="38"/>
      <c r="K157" s="1"/>
      <c r="L157" s="17"/>
      <c r="O157" s="15"/>
    </row>
    <row r="158" spans="2:15" ht="15">
      <c r="B158" s="16"/>
      <c r="K158" s="1"/>
      <c r="L158" s="17"/>
      <c r="M158" s="18"/>
      <c r="O158" s="16"/>
    </row>
    <row r="159" spans="2:15">
      <c r="B159" s="16"/>
      <c r="K159" s="1"/>
      <c r="L159" s="17"/>
      <c r="O159" s="16"/>
    </row>
    <row r="160" spans="2:15">
      <c r="B160" s="41"/>
      <c r="C160" s="41"/>
      <c r="K160" s="1"/>
      <c r="L160" s="16"/>
      <c r="O160" s="16"/>
    </row>
    <row r="161" spans="2:15">
      <c r="B161" s="41"/>
      <c r="C161" s="41"/>
      <c r="K161" s="1"/>
      <c r="L161" s="16"/>
      <c r="O161" s="16"/>
    </row>
    <row r="162" spans="2:15">
      <c r="B162" s="41"/>
      <c r="C162" s="41"/>
      <c r="K162" s="1"/>
      <c r="L162" s="16"/>
      <c r="O162" s="16"/>
    </row>
    <row r="163" spans="2:15">
      <c r="B163" s="41"/>
      <c r="C163" s="41"/>
      <c r="K163" s="1"/>
      <c r="L163" s="16"/>
      <c r="O163" s="16"/>
    </row>
    <row r="164" spans="2:15">
      <c r="B164" s="41"/>
      <c r="C164" s="41"/>
      <c r="K164" s="1"/>
      <c r="L164" s="16"/>
      <c r="O164" s="16"/>
    </row>
    <row r="165" spans="2:15">
      <c r="B165" s="41"/>
      <c r="C165" s="41"/>
      <c r="K165" s="1"/>
      <c r="L165" s="16"/>
      <c r="O165" s="16"/>
    </row>
    <row r="166" spans="2:15">
      <c r="B166" s="41"/>
      <c r="C166" s="41"/>
      <c r="K166" s="1"/>
      <c r="L166" s="16"/>
      <c r="O166" s="16"/>
    </row>
    <row r="167" spans="2:15">
      <c r="B167" s="41"/>
      <c r="C167" s="41"/>
      <c r="K167" s="1"/>
      <c r="L167" s="16"/>
      <c r="O167" s="16"/>
    </row>
    <row r="168" spans="2:15">
      <c r="B168" s="41"/>
      <c r="C168" s="41"/>
      <c r="K168" s="1"/>
      <c r="L168" s="16"/>
      <c r="O168" s="16"/>
    </row>
    <row r="169" spans="2:15">
      <c r="B169" s="41"/>
      <c r="C169" s="41"/>
      <c r="K169" s="1"/>
      <c r="L169" s="16"/>
      <c r="O169" s="16"/>
    </row>
    <row r="170" spans="2:15">
      <c r="B170" s="41"/>
      <c r="K170" s="1"/>
      <c r="L170" s="16"/>
      <c r="M170" s="41"/>
      <c r="O170" s="40"/>
    </row>
    <row r="171" spans="2:15">
      <c r="B171" s="41"/>
      <c r="K171" s="1"/>
      <c r="L171" s="16"/>
      <c r="M171" s="41"/>
      <c r="O171" s="40"/>
    </row>
    <row r="172" spans="2:15">
      <c r="B172" s="41"/>
      <c r="K172" s="1"/>
      <c r="L172" s="16"/>
      <c r="M172" s="41"/>
      <c r="O172" s="40"/>
    </row>
    <row r="173" spans="2:15">
      <c r="B173" s="41"/>
      <c r="K173" s="1"/>
      <c r="L173" s="16"/>
      <c r="M173" s="41"/>
      <c r="O173" s="40"/>
    </row>
    <row r="174" spans="2:15">
      <c r="B174" s="41"/>
      <c r="C174" s="16"/>
      <c r="K174" s="1"/>
      <c r="L174" s="16"/>
      <c r="M174" s="41"/>
      <c r="O174" s="16"/>
    </row>
    <row r="175" spans="2:15">
      <c r="B175" s="41"/>
      <c r="C175" s="16"/>
      <c r="K175" s="1"/>
      <c r="L175" s="16"/>
      <c r="M175" s="41"/>
      <c r="O175" s="16"/>
    </row>
    <row r="176" spans="2:15">
      <c r="B176" s="41"/>
      <c r="C176" s="16"/>
      <c r="K176" s="1"/>
      <c r="L176" s="16"/>
      <c r="M176" s="41"/>
      <c r="O176" s="16"/>
    </row>
    <row r="177" spans="2:15">
      <c r="B177" s="41"/>
      <c r="C177" s="16"/>
      <c r="K177" s="1"/>
      <c r="L177" s="16"/>
      <c r="M177" s="41"/>
      <c r="O177" s="16"/>
    </row>
    <row r="178" spans="2:15">
      <c r="B178" s="41"/>
      <c r="C178" s="16"/>
      <c r="K178" s="1"/>
      <c r="L178" s="16"/>
      <c r="M178" s="41"/>
      <c r="O178" s="16"/>
    </row>
    <row r="179" spans="2:15">
      <c r="B179" s="16"/>
      <c r="J179" s="7"/>
      <c r="K179" s="1"/>
      <c r="L179" s="16"/>
      <c r="M179" s="16"/>
      <c r="O179" s="16"/>
    </row>
    <row r="180" spans="2:15">
      <c r="B180" s="16"/>
      <c r="K180" s="1"/>
      <c r="L180" s="16"/>
      <c r="M180" s="16"/>
      <c r="O180" s="16"/>
    </row>
    <row r="181" spans="2:15">
      <c r="B181" s="16"/>
      <c r="K181" s="1"/>
      <c r="L181" s="16"/>
      <c r="M181" s="16"/>
      <c r="O181" s="16"/>
    </row>
    <row r="182" spans="2:15">
      <c r="B182" s="16"/>
      <c r="J182" s="7"/>
      <c r="K182" s="1"/>
      <c r="L182" s="19"/>
      <c r="O182" s="15"/>
    </row>
    <row r="183" spans="2:15">
      <c r="K183" s="1"/>
      <c r="L183" s="16"/>
      <c r="M183" s="16"/>
      <c r="O183" s="16"/>
    </row>
    <row r="184" spans="2:15">
      <c r="B184" s="16"/>
      <c r="K184" s="1"/>
      <c r="L184" s="16"/>
      <c r="M184" s="16"/>
      <c r="O184" s="15"/>
    </row>
    <row r="185" spans="2:15">
      <c r="B185" s="16"/>
      <c r="K185" s="1"/>
      <c r="L185" s="16"/>
      <c r="M185" s="16"/>
      <c r="O185" s="16"/>
    </row>
    <row r="186" spans="2:15">
      <c r="B186" s="16"/>
      <c r="K186" s="1"/>
      <c r="L186" s="16"/>
      <c r="M186" s="16"/>
      <c r="O186" s="16"/>
    </row>
    <row r="187" spans="2:15">
      <c r="B187" s="16"/>
      <c r="K187" s="1"/>
      <c r="L187" s="16"/>
      <c r="M187" s="16"/>
      <c r="O187" s="16"/>
    </row>
    <row r="188" spans="2:15">
      <c r="B188" s="16"/>
      <c r="K188" s="1"/>
      <c r="L188" s="16"/>
      <c r="M188" s="16"/>
      <c r="O188" s="16"/>
    </row>
    <row r="189" spans="2:15">
      <c r="B189" s="16"/>
      <c r="K189" s="1"/>
      <c r="L189" s="16"/>
      <c r="M189" s="16"/>
      <c r="O189" s="16"/>
    </row>
    <row r="190" spans="2:15">
      <c r="B190" s="16"/>
      <c r="K190" s="1"/>
      <c r="L190" s="16"/>
      <c r="M190" s="16"/>
      <c r="O190" s="16"/>
    </row>
    <row r="191" spans="2:15">
      <c r="B191" s="16"/>
      <c r="K191" s="1"/>
      <c r="O191" s="16"/>
    </row>
    <row r="192" spans="2:15">
      <c r="B192" s="16"/>
      <c r="K192" s="1"/>
      <c r="O192" s="16"/>
    </row>
    <row r="193" spans="2:15">
      <c r="B193" s="16"/>
      <c r="K193" s="1"/>
      <c r="O193" s="16"/>
    </row>
    <row r="194" spans="2:15">
      <c r="B194" s="16"/>
      <c r="K194" s="1"/>
      <c r="O194" s="16"/>
    </row>
    <row r="195" spans="2:15">
      <c r="B195" s="16"/>
      <c r="K195" s="1"/>
      <c r="O195" s="16"/>
    </row>
    <row r="196" spans="2:15">
      <c r="B196" s="16"/>
      <c r="K196" s="1"/>
      <c r="O196" s="16"/>
    </row>
    <row r="197" spans="2:15">
      <c r="B197" s="16"/>
      <c r="K197" s="1"/>
      <c r="O197" s="16"/>
    </row>
    <row r="198" spans="2:15">
      <c r="B198" s="16"/>
      <c r="K198" s="1"/>
      <c r="O198" s="16"/>
    </row>
    <row r="199" spans="2:15">
      <c r="B199" s="16"/>
      <c r="K199" s="1"/>
      <c r="O199" s="16"/>
    </row>
    <row r="200" spans="2:15">
      <c r="B200" s="16"/>
      <c r="K200" s="1"/>
      <c r="O200" s="16"/>
    </row>
    <row r="201" spans="2:15">
      <c r="B201" s="16"/>
      <c r="K201" s="1"/>
      <c r="O201" s="15"/>
    </row>
    <row r="202" spans="2:15">
      <c r="B202" s="16"/>
      <c r="K202" s="1"/>
      <c r="O202" s="16"/>
    </row>
    <row r="203" spans="2:15">
      <c r="B203" s="16"/>
      <c r="C203" s="16"/>
      <c r="K203" s="1"/>
      <c r="M203" s="16"/>
      <c r="O203" s="16"/>
    </row>
    <row r="204" spans="2:15">
      <c r="B204" s="16"/>
      <c r="C204" s="16"/>
      <c r="K204" s="1"/>
      <c r="M204" s="20"/>
      <c r="O204" s="15"/>
    </row>
    <row r="205" spans="2:15">
      <c r="B205" s="16"/>
      <c r="C205" s="16"/>
      <c r="K205" s="1"/>
      <c r="M205" s="16"/>
      <c r="O205" s="16"/>
    </row>
    <row r="206" spans="2:15">
      <c r="C206" s="16"/>
      <c r="K206" s="1"/>
      <c r="M206" s="16"/>
      <c r="O206" s="16"/>
    </row>
  </sheetData>
  <sheetProtection algorithmName="SHA-512" hashValue="K+Ih0faXCf6Tn03v4QAjK5Uh5s4s+UeGtyLtungncpkX1ngJ9K4IvkSXQ9CtbktNRUEwQ+fyS0rqy0nCyLK1Sw==" saltValue="/KU+eqK8g7l5q9ffJ8ONOw==" spinCount="100000" sheet="1" objects="1" scenarios="1"/>
  <autoFilter ref="A1:T1" xr:uid="{30B5292D-C603-4C5A-B2F5-8EFAD208EDF1}"/>
  <sortState xmlns:xlrd2="http://schemas.microsoft.com/office/spreadsheetml/2017/richdata2" ref="A2:T206">
    <sortCondition descending="1" ref="S1:S206"/>
  </sortState>
  <phoneticPr fontId="1" type="noConversion"/>
  <conditionalFormatting sqref="T2:T121">
    <cfRule type="containsText" dxfId="7" priority="5" operator="containsText" text="Low Priority">
      <formula>NOT(ISERROR(SEARCH("Low Priority",T2)))</formula>
    </cfRule>
    <cfRule type="containsText" dxfId="6" priority="6" operator="containsText" text="Moderate Priority">
      <formula>NOT(ISERROR(SEARCH("Moderate Priority",T2)))</formula>
    </cfRule>
    <cfRule type="containsText" dxfId="5" priority="7" operator="containsText" text="Strong Strategic Fit">
      <formula>NOT(ISERROR(SEARCH("Strong Strategic Fit",T2)))</formula>
    </cfRule>
    <cfRule type="containsText" dxfId="4" priority="8" operator="containsText" text="Top Priority">
      <formula>NOT(ISERROR(SEARCH("Top Priority",T2)))</formula>
    </cfRule>
  </conditionalFormatting>
  <conditionalFormatting sqref="V3">
    <cfRule type="containsText" dxfId="3" priority="1" operator="containsText" text="Low Priority">
      <formula>NOT(ISERROR(SEARCH("Low Priority",V3)))</formula>
    </cfRule>
    <cfRule type="containsText" dxfId="2" priority="2" operator="containsText" text="Moderate Priority">
      <formula>NOT(ISERROR(SEARCH("Moderate Priority",V3)))</formula>
    </cfRule>
    <cfRule type="containsText" dxfId="1" priority="3" operator="containsText" text="Strong Strategic Fit">
      <formula>NOT(ISERROR(SEARCH("Strong Strategic Fit",V3)))</formula>
    </cfRule>
    <cfRule type="containsText" dxfId="0" priority="4" operator="containsText" text="Top Priority">
      <formula>NOT(ISERROR(SEARCH("Top Priority",V3)))</formula>
    </cfRule>
  </conditionalFormatting>
  <dataValidations disablePrompts="1" count="2">
    <dataValidation type="list" allowBlank="1" showInputMessage="1" showErrorMessage="1" sqref="K2:K116" xr:uid="{6AFC80E3-C979-4A10-A73E-82842657EE2F}">
      <formula1>"STA1, STA2, STA3, Across all STAs, Outside STAs, STA1 &amp; STA2, STA1 &amp; STA3, STA2 &amp; STA3"</formula1>
    </dataValidation>
    <dataValidation type="list" allowBlank="1" showInputMessage="1" showErrorMessage="1" sqref="M2:M121" xr:uid="{6558D1D1-397E-4734-935C-47BA808524C3}">
      <formula1>"Short-Term, Medium-Term, Long-Term"</formula1>
    </dataValidation>
  </dataValidations>
  <pageMargins left="0.7" right="0.7" top="0.75" bottom="0.75" header="0.3" footer="0.3"/>
  <headerFooter>
    <oddFooter>&amp;L_x000D_&amp;1#&amp;"Aptos"&amp;10&amp;K008000 Public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F43CA83059DE4C9610579DDA40DB97" ma:contentTypeVersion="13" ma:contentTypeDescription="Create a new document." ma:contentTypeScope="" ma:versionID="1a714a52df40896fded7d12b39cfd8b9">
  <xsd:schema xmlns:xsd="http://www.w3.org/2001/XMLSchema" xmlns:xs="http://www.w3.org/2001/XMLSchema" xmlns:p="http://schemas.microsoft.com/office/2006/metadata/properties" xmlns:ns3="5789037e-230b-450e-85b6-e195616265cf" xmlns:ns4="6350f372-d81f-4557-829e-7e7f543e4c67" targetNamespace="http://schemas.microsoft.com/office/2006/metadata/properties" ma:root="true" ma:fieldsID="640b63d487eabd8d03c3ea925766a55a" ns3:_="" ns4:_="">
    <xsd:import namespace="5789037e-230b-450e-85b6-e195616265cf"/>
    <xsd:import namespace="6350f372-d81f-4557-829e-7e7f543e4c67"/>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89037e-230b-450e-85b6-e195616265cf"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50f372-d81f-4557-829e-7e7f543e4c6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789037e-230b-450e-85b6-e195616265c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D69E9-7CCE-4AAB-AB86-604CB15EB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89037e-230b-450e-85b6-e195616265cf"/>
    <ds:schemaRef ds:uri="6350f372-d81f-4557-829e-7e7f543e4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D5C976-FA92-4CA8-A2DA-BC342202B91E}">
  <ds:schemaRefs>
    <ds:schemaRef ds:uri="http://purl.org/dc/elements/1.1/"/>
    <ds:schemaRef ds:uri="http://www.w3.org/XML/1998/namespace"/>
    <ds:schemaRef ds:uri="http://purl.org/dc/terms/"/>
    <ds:schemaRef ds:uri="5789037e-230b-450e-85b6-e195616265cf"/>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6350f372-d81f-4557-829e-7e7f543e4c67"/>
    <ds:schemaRef ds:uri="http://purl.org/dc/dcmitype/"/>
  </ds:schemaRefs>
</ds:datastoreItem>
</file>

<file path=customXml/itemProps3.xml><?xml version="1.0" encoding="utf-8"?>
<ds:datastoreItem xmlns:ds="http://schemas.openxmlformats.org/officeDocument/2006/customXml" ds:itemID="{D6523018-0043-44BB-8F2D-FCB7C66834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High Impact Mega Projects</vt:lpstr>
      <vt:lpstr>High Impact Catalytic Projects</vt:lpstr>
      <vt:lpstr>Municipal Sector Catalytic Proj</vt:lpstr>
      <vt:lpstr>Municipal Sector Projects</vt:lpstr>
      <vt:lpstr>Proposed Projects</vt:lpstr>
      <vt:lpstr>Human_Settlementds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Tamzyne Romans</dc:creator>
  <cp:keywords/>
  <dc:description/>
  <cp:lastModifiedBy>Nkosikhona Mambulu</cp:lastModifiedBy>
  <cp:revision/>
  <dcterms:created xsi:type="dcterms:W3CDTF">2025-04-21T16:18:16Z</dcterms:created>
  <dcterms:modified xsi:type="dcterms:W3CDTF">2026-10-14T14:02:34Z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0x01010050F43CA83059DE4C9610579DDA40DB97</vt:lpwstr>
  </property>
  <property fmtid="{D5CDD505-2E9C-101B-9397-08002B2CF9AE}" pid="3" name="MSIP_Label_807b4a1f-fc75-4d02-8844-9f8cf5b503da_Enabled">
    <vt:lpwstr>true</vt:lpwstr>
  </property>
  <property fmtid="{D5CDD505-2E9C-101B-9397-08002B2CF9AE}" pid="4" name="MSIP_Label_807b4a1f-fc75-4d02-8844-9f8cf5b503da_SetDate">
    <vt:lpwstr>2026-10-14T12:48:04Z</vt:lpwstr>
  </property>
  <property fmtid="{D5CDD505-2E9C-101B-9397-08002B2CF9AE}" pid="5" name="MSIP_Label_807b4a1f-fc75-4d02-8844-9f8cf5b503da_Method">
    <vt:lpwstr>Standard</vt:lpwstr>
  </property>
  <property fmtid="{D5CDD505-2E9C-101B-9397-08002B2CF9AE}" pid="6" name="MSIP_Label_807b4a1f-fc75-4d02-8844-9f8cf5b503da_Name">
    <vt:lpwstr>Public</vt:lpwstr>
  </property>
  <property fmtid="{D5CDD505-2E9C-101B-9397-08002B2CF9AE}" pid="7" name="MSIP_Label_807b4a1f-fc75-4d02-8844-9f8cf5b503da_SiteId">
    <vt:lpwstr>195d41bc-0fdb-492a-9841-c33aa06640ce</vt:lpwstr>
  </property>
  <property fmtid="{D5CDD505-2E9C-101B-9397-08002B2CF9AE}" pid="8" name="MSIP_Label_807b4a1f-fc75-4d02-8844-9f8cf5b503da_ActionId">
    <vt:lpwstr>dbb8467d-c6ec-4430-a6f7-e5e2b6ffe5fd</vt:lpwstr>
  </property>
  <property fmtid="{D5CDD505-2E9C-101B-9397-08002B2CF9AE}" pid="9" name="MSIP_Label_807b4a1f-fc75-4d02-8844-9f8cf5b503da_ContentBits">
    <vt:lpwstr>2</vt:lpwstr>
  </property>
  <property fmtid="{D5CDD505-2E9C-101B-9397-08002B2CF9AE}" pid="10" name="MSIP_Label_807b4a1f-fc75-4d02-8844-9f8cf5b503da_Tag">
    <vt:lpwstr>10, 3, 0, 1</vt:lpwstr>
  </property>
</Properties>
</file>